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応用演習問題\"/>
    </mc:Choice>
  </mc:AlternateContent>
  <xr:revisionPtr revIDLastSave="0" documentId="13_ncr:1_{1FE8CE0F-21DF-44D7-9C0C-AFC8092ADD5F}" xr6:coauthVersionLast="47" xr6:coauthVersionMax="47" xr10:uidLastSave="{00000000-0000-0000-0000-000000000000}"/>
  <bookViews>
    <workbookView xWindow="-108" yWindow="-108" windowWidth="23256" windowHeight="12576" activeTab="1" xr2:uid="{BBFC17F1-0ED9-4C93-87E4-00AA758AC5CF}"/>
  </bookViews>
  <sheets>
    <sheet name="Sheet1" sheetId="4" r:id="rId1"/>
    <sheet name="データベース" sheetId="1" r:id="rId2"/>
    <sheet name="Sheet2" sheetId="5" r:id="rId3"/>
    <sheet name="ピボット練習" sheetId="2" r:id="rId4"/>
    <sheet name="Sheet3" sheetId="6" r:id="rId5"/>
    <sheet name="Sheet4" sheetId="7" r:id="rId6"/>
    <sheet name="Sheet5" sheetId="8" r:id="rId7"/>
    <sheet name="Sheet6" sheetId="9" r:id="rId8"/>
    <sheet name="ピボット作成" sheetId="3" r:id="rId9"/>
  </sheets>
  <calcPr calcId="191029"/>
  <pivotCaches>
    <pivotCache cacheId="3" r:id="rId10"/>
    <pivotCache cacheId="11" r:id="rId11"/>
    <pivotCache cacheId="21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</calcChain>
</file>

<file path=xl/sharedStrings.xml><?xml version="1.0" encoding="utf-8"?>
<sst xmlns="http://schemas.openxmlformats.org/spreadsheetml/2006/main" count="454" uniqueCount="50">
  <si>
    <t>売上日</t>
    <rPh sb="0" eb="2">
      <t>ウリアゲ</t>
    </rPh>
    <rPh sb="2" eb="3">
      <t>ビ</t>
    </rPh>
    <phoneticPr fontId="3"/>
  </si>
  <si>
    <t>支店</t>
    <rPh sb="0" eb="2">
      <t>シテン</t>
    </rPh>
    <phoneticPr fontId="3"/>
  </si>
  <si>
    <t>担当者</t>
    <rPh sb="0" eb="3">
      <t>タントウシャ</t>
    </rPh>
    <phoneticPr fontId="3"/>
  </si>
  <si>
    <t>商品分類</t>
    <rPh sb="0" eb="4">
      <t>ショウヒンブンルイ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</si>
  <si>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</si>
  <si>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</si>
  <si>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</si>
  <si>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金額</t>
    <rPh sb="0" eb="2">
      <t>キンガク</t>
    </rPh>
    <phoneticPr fontId="3"/>
  </si>
  <si>
    <t>渋谷店</t>
    <rPh sb="0" eb="3">
      <t>シブヤテン</t>
    </rPh>
    <phoneticPr fontId="3"/>
  </si>
  <si>
    <t>高橋</t>
    <rPh sb="0" eb="2">
      <t>タカハシ</t>
    </rPh>
    <phoneticPr fontId="3"/>
  </si>
  <si>
    <t>キッチン</t>
    <phoneticPr fontId="3"/>
  </si>
  <si>
    <t>キャビネット</t>
    <phoneticPr fontId="3"/>
  </si>
  <si>
    <t>銀座店</t>
    <rPh sb="0" eb="3">
      <t>ギンザテン</t>
    </rPh>
    <phoneticPr fontId="3"/>
  </si>
  <si>
    <t>山田</t>
    <rPh sb="0" eb="2">
      <t>ヤマダ</t>
    </rPh>
    <phoneticPr fontId="3"/>
  </si>
  <si>
    <t>リビング</t>
    <phoneticPr fontId="3"/>
  </si>
  <si>
    <t>机</t>
    <rPh sb="0" eb="1">
      <t>ツクエ</t>
    </rPh>
    <phoneticPr fontId="3"/>
  </si>
  <si>
    <t>佐藤</t>
    <rPh sb="0" eb="2">
      <t>サトウ</t>
    </rPh>
    <phoneticPr fontId="3"/>
  </si>
  <si>
    <t>チェア</t>
    <phoneticPr fontId="3"/>
  </si>
  <si>
    <t>ダイニングセット</t>
    <phoneticPr fontId="3"/>
  </si>
  <si>
    <t>横浜店</t>
    <rPh sb="0" eb="3">
      <t>ヨコハマテン</t>
    </rPh>
    <phoneticPr fontId="3"/>
  </si>
  <si>
    <t>加藤</t>
    <rPh sb="0" eb="2">
      <t>カトウ</t>
    </rPh>
    <phoneticPr fontId="3"/>
  </si>
  <si>
    <t>新井</t>
    <rPh sb="0" eb="2">
      <t>アライ</t>
    </rPh>
    <phoneticPr fontId="3"/>
  </si>
  <si>
    <t>チェスト</t>
    <phoneticPr fontId="3"/>
  </si>
  <si>
    <t>林</t>
    <rPh sb="0" eb="1">
      <t>ハヤシ</t>
    </rPh>
    <phoneticPr fontId="3"/>
  </si>
  <si>
    <t>銀座店</t>
    <rPh sb="0" eb="2">
      <t>ギンザ</t>
    </rPh>
    <rPh sb="2" eb="3">
      <t>テン</t>
    </rPh>
    <phoneticPr fontId="3"/>
  </si>
  <si>
    <t>列ラベル</t>
  </si>
  <si>
    <t>横浜店</t>
  </si>
  <si>
    <t>銀座店</t>
  </si>
  <si>
    <t>渋谷店</t>
  </si>
  <si>
    <t>総計</t>
  </si>
  <si>
    <t>行ラベル</t>
  </si>
  <si>
    <t>キャビネット</t>
  </si>
  <si>
    <t>ダイニングセット</t>
  </si>
  <si>
    <t>チェア</t>
  </si>
  <si>
    <t>チェスト</t>
  </si>
  <si>
    <t>机</t>
  </si>
  <si>
    <t>合計 / 金額</t>
  </si>
  <si>
    <t>加藤</t>
  </si>
  <si>
    <t>高橋</t>
  </si>
  <si>
    <t>佐藤</t>
  </si>
  <si>
    <t>山田</t>
  </si>
  <si>
    <t>新井</t>
  </si>
  <si>
    <t>林</t>
  </si>
  <si>
    <t>キッチン</t>
  </si>
  <si>
    <t>リビング</t>
  </si>
  <si>
    <t>1月</t>
  </si>
  <si>
    <t>2月</t>
  </si>
  <si>
    <t>3月</t>
  </si>
  <si>
    <t>4月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</si>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</sst>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;@"/>
    <numFmt numFmtId="180" formatCode="#,##0_ 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1" xfId="1" applyFont="1" applyBorder="1">
      <alignment vertical="center"/>
    </xf>
    <xf numFmtId="38" fontId="4" fillId="0" borderId="1" xfId="2" applyFont="1" applyFill="1" applyBorder="1">
      <alignment vertical="center"/>
    </xf>
    <xf numFmtId="176" fontId="4" fillId="0" borderId="2" xfId="1" applyNumberFormat="1" applyFont="1" applyBorder="1">
      <alignment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176" fontId="4" fillId="0" borderId="2" xfId="2" applyNumberFormat="1" applyFont="1" applyFill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180" fontId="0" fillId="0" borderId="0" xfId="0" applyNumberFormat="1">
      <alignment vertical="center"/>
    </xf>
  </cellXfs>
  <cellStyles count="3">
    <cellStyle name="桁区切り 2" xfId="2" xr:uid="{894944D4-EBF1-4852-9265-F3A7526039BA}"/>
    <cellStyle name="標準" xfId="0" builtinId="0"/>
    <cellStyle name="標準 2" xfId="1" xr:uid="{8CD3D84D-046D-4323-838A-55CA2AE0E5D6}"/>
  </cellStyles>
  <dxfs count="3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176" formatCode="m&quot;月&quot;d&quot;日&quot;;@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176" formatCode="m&quot;月&quot;d&quot;日&quot;;@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3"/>
        <charset val="128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176" formatCode="m&quot;月&quot;d&quot;日&quot;;@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 by Step" refreshedDate="45143.861880439814" createdVersion="8" refreshedVersion="8" minRefreshableVersion="3" recordCount="29" xr:uid="{03332ECA-2D7B-43E6-A379-C337F31A0162}">
  <cacheSource type="worksheet">
    <worksheetSource name="テーブル1"/>
  </cacheSource>
  <cacheFields count="8">
    <cacheField name="売上日" numFmtId="176">
      <sharedItems containsSemiMixedTypes="0" containsNonDate="0" containsDate="1" containsString="0" minDate="2023-01-10T00:00:00" maxDate="2023-04-13T00:00:00"/>
    </cacheField>
    <cacheField name="支店" numFmtId="0">
      <sharedItems count="3">
        <s v="渋谷店"/>
        <s v="銀座店"/>
        <s v="横浜店"/>
      </sharedItems>
    </cacheField>
    <cacheField name="担当者" numFmtId="0">
      <sharedItems/>
    </cacheField>
    <cacheField name="商品分類" numFmtId="0">
      <sharedItems/>
    </cacheField>
    <cacheField name="商品名" numFmtId="0">
      <sharedItems count="5">
        <s v="キャビネット"/>
        <s v="机"/>
        <s v="チェア"/>
        <s v="ダイニングセット"/>
        <s v="チェスト"/>
      </sharedItems>
    </cacheField>
    <cacheField name="数量" numFmtId="0">
      <sharedItems containsSemiMixedTypes="0" containsString="0" containsNumber="1" containsInteger="1" minValue="2" maxValue="30"/>
    </cacheField>
    <cacheField name="価格" numFmtId="38">
      <sharedItems containsSemiMixedTypes="0" containsString="0" containsNumber="1" containsInteger="1" minValue="15000" maxValue="150000"/>
    </cacheField>
    <cacheField name="金額" numFmtId="38">
      <sharedItems containsSemiMixedTypes="0" containsString="0" containsNumber="1" containsInteger="1" minValue="50000" maxValue="22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 by Step" refreshedDate="45143.888967245373" createdVersion="8" refreshedVersion="8" minRefreshableVersion="3" recordCount="29" xr:uid="{02A2FD68-5C80-45CF-B80A-D4D8E32C09F7}">
  <cacheSource type="worksheet">
    <worksheetSource name="テーブル2"/>
  </cacheSource>
  <cacheFields count="8">
    <cacheField name="売上日" numFmtId="176">
      <sharedItems containsSemiMixedTypes="0" containsNonDate="0" containsDate="1" containsString="0" minDate="2023-01-10T00:00:00" maxDate="2023-04-13T00:00:00"/>
    </cacheField>
    <cacheField name="支店" numFmtId="0">
      <sharedItems count="3">
        <s v="渋谷店"/>
        <s v="銀座店"/>
        <s v="横浜店"/>
      </sharedItems>
    </cacheField>
    <cacheField name="担当者" numFmtId="0">
      <sharedItems/>
    </cacheField>
    <cacheField name="商品分類" numFmtId="0">
      <sharedItems/>
    </cacheField>
    <cacheField name="商品名" numFmtId="0">
      <sharedItems count="5">
        <s v="キャビネット"/>
        <s v="机"/>
        <s v="チェア"/>
        <s v="ダイニングセット"/>
        <s v="チェスト"/>
      </sharedItems>
    </cacheField>
    <cacheField name="数量" numFmtId="0">
      <sharedItems containsSemiMixedTypes="0" containsString="0" containsNumber="1" containsInteger="1" minValue="2" maxValue="30"/>
    </cacheField>
    <cacheField name="価格" numFmtId="38">
      <sharedItems containsSemiMixedTypes="0" containsString="0" containsNumber="1" containsInteger="1" minValue="15000" maxValue="150000"/>
    </cacheField>
    <cacheField name="金額" numFmtId="38">
      <sharedItems containsSemiMixedTypes="0" containsString="0" containsNumber="1" containsInteger="1" minValue="50000" maxValue="22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p by Step" refreshedDate="45143.891231250003" createdVersion="8" refreshedVersion="8" minRefreshableVersion="3" recordCount="29" xr:uid="{9A804CE1-3BC5-4F2D-8204-AD026C15DF93}">
  <cacheSource type="worksheet">
    <worksheetSource name="テーブル3"/>
  </cacheSource>
  <cacheFields count="10">
    <cacheField name="売上日" numFmtId="176">
      <sharedItems containsSemiMixedTypes="0" containsNonDate="0" containsDate="1" containsString="0" minDate="2023-01-10T00:00:00" maxDate="2023-04-13T00:00:00" count="22">
        <d v="2023-01-10T00:00:00"/>
        <d v="2023-01-12T00:00:00"/>
        <d v="2023-01-23T00:00:00"/>
        <d v="2023-01-24T00:00:00"/>
        <d v="2023-01-29T00:00:00"/>
        <d v="2023-01-30T00:00:00"/>
        <d v="2023-02-05T00:00:00"/>
        <d v="2023-02-10T00:00:00"/>
        <d v="2023-02-15T00:00:00"/>
        <d v="2023-02-18T00:00:00"/>
        <d v="2023-02-19T00:00:00"/>
        <d v="2023-02-22T00:00:00"/>
        <d v="2023-02-25T00:00:00"/>
        <d v="2023-03-03T00:00:00"/>
        <d v="2023-03-05T00:00:00"/>
        <d v="2023-03-06T00:00:00"/>
        <d v="2023-03-08T00:00:00"/>
        <d v="2023-03-14T00:00:00"/>
        <d v="2023-03-25T00:00:00"/>
        <d v="2023-04-01T00:00:00"/>
        <d v="2023-04-03T00:00:00"/>
        <d v="2023-04-12T00:00:00"/>
      </sharedItems>
      <fieldGroup par="9"/>
    </cacheField>
    <cacheField name="支店" numFmtId="0">
      <sharedItems count="3">
        <s v="渋谷店"/>
        <s v="銀座店"/>
        <s v="横浜店"/>
      </sharedItems>
    </cacheField>
    <cacheField name="担当者" numFmtId="0">
      <sharedItems count="6">
        <s v="高橋"/>
        <s v="山田"/>
        <s v="佐藤"/>
        <s v="加藤"/>
        <s v="新井"/>
        <s v="林"/>
      </sharedItems>
    </cacheField>
    <cacheField name="商品分類" numFmtId="0">
      <sharedItems count="2">
        <s v="キッチン"/>
        <s v="リビング"/>
      </sharedItems>
    </cacheField>
    <cacheField name="商品名" numFmtId="0">
      <sharedItems count="5">
        <s v="キャビネット"/>
        <s v="机"/>
        <s v="チェア"/>
        <s v="ダイニングセット"/>
        <s v="チェスト"/>
      </sharedItems>
    </cacheField>
    <cacheField name="数量" numFmtId="0">
      <sharedItems containsSemiMixedTypes="0" containsString="0" containsNumber="1" containsInteger="1" minValue="2" maxValue="30"/>
    </cacheField>
    <cacheField name="価格" numFmtId="38">
      <sharedItems containsSemiMixedTypes="0" containsString="0" containsNumber="1" containsInteger="1" minValue="15000" maxValue="150000"/>
    </cacheField>
    <cacheField name="金額" numFmtId="38">
      <sharedItems containsSemiMixedTypes="0" containsString="0" containsNumber="1" containsInteger="1" minValue="50000" maxValue="2250000"/>
    </cacheField>
    <cacheField name="日 (売上日)" numFmtId="0" databaseField="0">
      <fieldGroup base="0">
        <rangePr groupBy="days" startDate="2023-01-10T00:00:00" endDate="2023-04-13T00:00:00"/>
        <groupItems count="368">
          <s v="&lt;2023/1/10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3/4/13"/>
        </groupItems>
      </fieldGroup>
    </cacheField>
    <cacheField name="月 (売上日)" numFmtId="0" databaseField="0">
      <fieldGroup base="0">
        <rangePr groupBy="months" startDate="2023-01-10T00:00:00" endDate="2023-04-13T00:00:00"/>
        <groupItems count="14">
          <s v="&lt;2023/1/10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3/4/1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d v="2023-01-10T00:00:00"/>
    <x v="0"/>
    <s v="高橋"/>
    <s v="キッチン"/>
    <x v="0"/>
    <n v="8"/>
    <n v="80000"/>
    <n v="640000"/>
  </r>
  <r>
    <d v="2023-01-12T00:00:00"/>
    <x v="1"/>
    <s v="山田"/>
    <s v="リビング"/>
    <x v="1"/>
    <n v="6"/>
    <n v="35000"/>
    <n v="210000"/>
  </r>
  <r>
    <d v="2023-01-23T00:00:00"/>
    <x v="1"/>
    <s v="佐藤"/>
    <s v="リビング"/>
    <x v="2"/>
    <n v="5"/>
    <n v="25000"/>
    <n v="125000"/>
  </r>
  <r>
    <d v="2023-01-23T00:00:00"/>
    <x v="0"/>
    <s v="高橋"/>
    <s v="キッチン"/>
    <x v="3"/>
    <n v="15"/>
    <n v="150000"/>
    <n v="2250000"/>
  </r>
  <r>
    <d v="2023-01-24T00:00:00"/>
    <x v="1"/>
    <s v="佐藤"/>
    <s v="リビング"/>
    <x v="1"/>
    <n v="5"/>
    <n v="35000"/>
    <n v="175000"/>
  </r>
  <r>
    <d v="2023-01-24T00:00:00"/>
    <x v="2"/>
    <s v="加藤"/>
    <s v="キッチン"/>
    <x v="3"/>
    <n v="15"/>
    <n v="150000"/>
    <n v="2250000"/>
  </r>
  <r>
    <d v="2023-01-29T00:00:00"/>
    <x v="2"/>
    <s v="新井"/>
    <s v="リビング"/>
    <x v="4"/>
    <n v="25"/>
    <n v="15000"/>
    <n v="375000"/>
  </r>
  <r>
    <d v="2023-01-30T00:00:00"/>
    <x v="1"/>
    <s v="佐藤"/>
    <s v="リビング"/>
    <x v="1"/>
    <n v="13"/>
    <n v="35000"/>
    <n v="455000"/>
  </r>
  <r>
    <d v="2023-02-05T00:00:00"/>
    <x v="1"/>
    <s v="佐藤"/>
    <s v="リビング"/>
    <x v="2"/>
    <n v="5"/>
    <n v="25000"/>
    <n v="125000"/>
  </r>
  <r>
    <d v="2023-02-05T00:00:00"/>
    <x v="0"/>
    <s v="高橋"/>
    <s v="リビング"/>
    <x v="2"/>
    <n v="5"/>
    <n v="25000"/>
    <n v="125000"/>
  </r>
  <r>
    <d v="2023-02-10T00:00:00"/>
    <x v="0"/>
    <s v="林"/>
    <s v="キッチン"/>
    <x v="0"/>
    <n v="5"/>
    <n v="80000"/>
    <n v="400000"/>
  </r>
  <r>
    <d v="2023-02-15T00:00:00"/>
    <x v="0"/>
    <s v="高橋"/>
    <s v="キッチン"/>
    <x v="3"/>
    <n v="5"/>
    <n v="150000"/>
    <n v="750000"/>
  </r>
  <r>
    <d v="2023-02-18T00:00:00"/>
    <x v="0"/>
    <s v="林"/>
    <s v="キッチン"/>
    <x v="0"/>
    <n v="5"/>
    <n v="80000"/>
    <n v="400000"/>
  </r>
  <r>
    <d v="2023-02-19T00:00:00"/>
    <x v="0"/>
    <s v="高橋"/>
    <s v="リビング"/>
    <x v="1"/>
    <n v="8"/>
    <n v="35000"/>
    <n v="280000"/>
  </r>
  <r>
    <d v="2023-02-22T00:00:00"/>
    <x v="1"/>
    <s v="佐藤"/>
    <s v="キッチン"/>
    <x v="3"/>
    <n v="10"/>
    <n v="150000"/>
    <n v="1500000"/>
  </r>
  <r>
    <d v="2023-02-22T00:00:00"/>
    <x v="0"/>
    <s v="林"/>
    <s v="リビング"/>
    <x v="4"/>
    <n v="20"/>
    <n v="15000"/>
    <n v="300000"/>
  </r>
  <r>
    <d v="2023-02-22T00:00:00"/>
    <x v="2"/>
    <s v="加藤"/>
    <s v="リビング"/>
    <x v="1"/>
    <n v="10"/>
    <n v="35000"/>
    <n v="350000"/>
  </r>
  <r>
    <d v="2023-02-25T00:00:00"/>
    <x v="2"/>
    <s v="加藤"/>
    <s v="リビング"/>
    <x v="2"/>
    <n v="8"/>
    <n v="25000"/>
    <n v="200000"/>
  </r>
  <r>
    <d v="2023-03-03T00:00:00"/>
    <x v="0"/>
    <s v="林"/>
    <s v="リビング"/>
    <x v="2"/>
    <n v="2"/>
    <n v="25000"/>
    <n v="50000"/>
  </r>
  <r>
    <d v="2023-03-05T00:00:00"/>
    <x v="1"/>
    <s v="山田"/>
    <s v="キッチン"/>
    <x v="0"/>
    <n v="8"/>
    <n v="80000"/>
    <n v="640000"/>
  </r>
  <r>
    <d v="2023-03-06T00:00:00"/>
    <x v="0"/>
    <s v="林"/>
    <s v="リビング"/>
    <x v="2"/>
    <n v="5"/>
    <n v="25000"/>
    <n v="125000"/>
  </r>
  <r>
    <d v="2023-03-08T00:00:00"/>
    <x v="1"/>
    <s v="佐藤"/>
    <s v="キッチン"/>
    <x v="0"/>
    <n v="10"/>
    <n v="80000"/>
    <n v="800000"/>
  </r>
  <r>
    <d v="2023-03-08T00:00:00"/>
    <x v="1"/>
    <s v="山田"/>
    <s v="リビング"/>
    <x v="4"/>
    <n v="30"/>
    <n v="15000"/>
    <n v="450000"/>
  </r>
  <r>
    <d v="2023-03-08T00:00:00"/>
    <x v="2"/>
    <s v="新井"/>
    <s v="キッチン"/>
    <x v="3"/>
    <n v="15"/>
    <n v="150000"/>
    <n v="2250000"/>
  </r>
  <r>
    <d v="2023-03-14T00:00:00"/>
    <x v="2"/>
    <s v="加藤"/>
    <s v="キッチン"/>
    <x v="3"/>
    <n v="5"/>
    <n v="150000"/>
    <n v="750000"/>
  </r>
  <r>
    <d v="2023-03-25T00:00:00"/>
    <x v="2"/>
    <s v="新井"/>
    <s v="リビング"/>
    <x v="2"/>
    <n v="5"/>
    <n v="25000"/>
    <n v="125000"/>
  </r>
  <r>
    <d v="2023-04-01T00:00:00"/>
    <x v="1"/>
    <s v="山田"/>
    <s v="キッチン"/>
    <x v="0"/>
    <n v="5"/>
    <n v="80000"/>
    <n v="400000"/>
  </r>
  <r>
    <d v="2023-04-03T00:00:00"/>
    <x v="0"/>
    <s v="林"/>
    <s v="リビング"/>
    <x v="1"/>
    <n v="5"/>
    <n v="35000"/>
    <n v="175000"/>
  </r>
  <r>
    <d v="2023-04-12T00:00:00"/>
    <x v="0"/>
    <s v="高橋"/>
    <s v="リビング"/>
    <x v="4"/>
    <n v="20"/>
    <n v="15000"/>
    <n v="3000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d v="2023-01-10T00:00:00"/>
    <x v="0"/>
    <s v="高橋"/>
    <s v="キッチン"/>
    <x v="0"/>
    <n v="8"/>
    <n v="80000"/>
    <n v="640000"/>
  </r>
  <r>
    <d v="2023-01-12T00:00:00"/>
    <x v="1"/>
    <s v="山田"/>
    <s v="リビング"/>
    <x v="1"/>
    <n v="6"/>
    <n v="35000"/>
    <n v="210000"/>
  </r>
  <r>
    <d v="2023-01-23T00:00:00"/>
    <x v="1"/>
    <s v="佐藤"/>
    <s v="リビング"/>
    <x v="2"/>
    <n v="5"/>
    <n v="25000"/>
    <n v="125000"/>
  </r>
  <r>
    <d v="2023-01-23T00:00:00"/>
    <x v="0"/>
    <s v="高橋"/>
    <s v="キッチン"/>
    <x v="3"/>
    <n v="15"/>
    <n v="150000"/>
    <n v="2250000"/>
  </r>
  <r>
    <d v="2023-01-24T00:00:00"/>
    <x v="1"/>
    <s v="佐藤"/>
    <s v="リビング"/>
    <x v="1"/>
    <n v="5"/>
    <n v="35000"/>
    <n v="175000"/>
  </r>
  <r>
    <d v="2023-01-24T00:00:00"/>
    <x v="2"/>
    <s v="加藤"/>
    <s v="キッチン"/>
    <x v="3"/>
    <n v="15"/>
    <n v="150000"/>
    <n v="2250000"/>
  </r>
  <r>
    <d v="2023-01-29T00:00:00"/>
    <x v="2"/>
    <s v="新井"/>
    <s v="リビング"/>
    <x v="4"/>
    <n v="25"/>
    <n v="15000"/>
    <n v="375000"/>
  </r>
  <r>
    <d v="2023-01-30T00:00:00"/>
    <x v="1"/>
    <s v="佐藤"/>
    <s v="リビング"/>
    <x v="1"/>
    <n v="13"/>
    <n v="35000"/>
    <n v="455000"/>
  </r>
  <r>
    <d v="2023-02-05T00:00:00"/>
    <x v="1"/>
    <s v="佐藤"/>
    <s v="リビング"/>
    <x v="2"/>
    <n v="5"/>
    <n v="25000"/>
    <n v="125000"/>
  </r>
  <r>
    <d v="2023-02-05T00:00:00"/>
    <x v="0"/>
    <s v="高橋"/>
    <s v="リビング"/>
    <x v="2"/>
    <n v="5"/>
    <n v="25000"/>
    <n v="125000"/>
  </r>
  <r>
    <d v="2023-02-10T00:00:00"/>
    <x v="0"/>
    <s v="林"/>
    <s v="キッチン"/>
    <x v="0"/>
    <n v="5"/>
    <n v="80000"/>
    <n v="400000"/>
  </r>
  <r>
    <d v="2023-02-15T00:00:00"/>
    <x v="0"/>
    <s v="高橋"/>
    <s v="キッチン"/>
    <x v="3"/>
    <n v="5"/>
    <n v="150000"/>
    <n v="750000"/>
  </r>
  <r>
    <d v="2023-02-18T00:00:00"/>
    <x v="0"/>
    <s v="林"/>
    <s v="キッチン"/>
    <x v="0"/>
    <n v="5"/>
    <n v="80000"/>
    <n v="400000"/>
  </r>
  <r>
    <d v="2023-02-19T00:00:00"/>
    <x v="0"/>
    <s v="高橋"/>
    <s v="リビング"/>
    <x v="1"/>
    <n v="8"/>
    <n v="35000"/>
    <n v="280000"/>
  </r>
  <r>
    <d v="2023-02-22T00:00:00"/>
    <x v="1"/>
    <s v="佐藤"/>
    <s v="キッチン"/>
    <x v="3"/>
    <n v="10"/>
    <n v="150000"/>
    <n v="1500000"/>
  </r>
  <r>
    <d v="2023-02-22T00:00:00"/>
    <x v="0"/>
    <s v="林"/>
    <s v="リビング"/>
    <x v="4"/>
    <n v="20"/>
    <n v="15000"/>
    <n v="300000"/>
  </r>
  <r>
    <d v="2023-02-22T00:00:00"/>
    <x v="2"/>
    <s v="加藤"/>
    <s v="リビング"/>
    <x v="1"/>
    <n v="10"/>
    <n v="35000"/>
    <n v="350000"/>
  </r>
  <r>
    <d v="2023-02-25T00:00:00"/>
    <x v="2"/>
    <s v="加藤"/>
    <s v="リビング"/>
    <x v="2"/>
    <n v="8"/>
    <n v="25000"/>
    <n v="200000"/>
  </r>
  <r>
    <d v="2023-03-03T00:00:00"/>
    <x v="0"/>
    <s v="林"/>
    <s v="リビング"/>
    <x v="2"/>
    <n v="2"/>
    <n v="25000"/>
    <n v="50000"/>
  </r>
  <r>
    <d v="2023-03-05T00:00:00"/>
    <x v="1"/>
    <s v="山田"/>
    <s v="キッチン"/>
    <x v="0"/>
    <n v="8"/>
    <n v="80000"/>
    <n v="640000"/>
  </r>
  <r>
    <d v="2023-03-06T00:00:00"/>
    <x v="0"/>
    <s v="林"/>
    <s v="リビング"/>
    <x v="2"/>
    <n v="5"/>
    <n v="25000"/>
    <n v="125000"/>
  </r>
  <r>
    <d v="2023-03-08T00:00:00"/>
    <x v="1"/>
    <s v="佐藤"/>
    <s v="キッチン"/>
    <x v="0"/>
    <n v="10"/>
    <n v="80000"/>
    <n v="800000"/>
  </r>
  <r>
    <d v="2023-03-08T00:00:00"/>
    <x v="1"/>
    <s v="山田"/>
    <s v="リビング"/>
    <x v="4"/>
    <n v="30"/>
    <n v="15000"/>
    <n v="450000"/>
  </r>
  <r>
    <d v="2023-03-08T00:00:00"/>
    <x v="2"/>
    <s v="新井"/>
    <s v="キッチン"/>
    <x v="3"/>
    <n v="15"/>
    <n v="150000"/>
    <n v="2250000"/>
  </r>
  <r>
    <d v="2023-03-14T00:00:00"/>
    <x v="2"/>
    <s v="加藤"/>
    <s v="キッチン"/>
    <x v="3"/>
    <n v="5"/>
    <n v="150000"/>
    <n v="750000"/>
  </r>
  <r>
    <d v="2023-03-25T00:00:00"/>
    <x v="2"/>
    <s v="新井"/>
    <s v="リビング"/>
    <x v="2"/>
    <n v="5"/>
    <n v="25000"/>
    <n v="125000"/>
  </r>
  <r>
    <d v="2023-04-01T00:00:00"/>
    <x v="1"/>
    <s v="山田"/>
    <s v="キッチン"/>
    <x v="0"/>
    <n v="5"/>
    <n v="80000"/>
    <n v="400000"/>
  </r>
  <r>
    <d v="2023-04-03T00:00:00"/>
    <x v="0"/>
    <s v="林"/>
    <s v="リビング"/>
    <x v="1"/>
    <n v="5"/>
    <n v="35000"/>
    <n v="175000"/>
  </r>
  <r>
    <d v="2023-04-12T00:00:00"/>
    <x v="0"/>
    <s v="高橋"/>
    <s v="リビング"/>
    <x v="4"/>
    <n v="20"/>
    <n v="15000"/>
    <n v="30000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">
  <r>
    <x v="0"/>
    <x v="0"/>
    <x v="0"/>
    <x v="0"/>
    <x v="0"/>
    <n v="8"/>
    <n v="80000"/>
    <n v="640000"/>
  </r>
  <r>
    <x v="1"/>
    <x v="1"/>
    <x v="1"/>
    <x v="1"/>
    <x v="1"/>
    <n v="6"/>
    <n v="35000"/>
    <n v="210000"/>
  </r>
  <r>
    <x v="2"/>
    <x v="1"/>
    <x v="2"/>
    <x v="1"/>
    <x v="2"/>
    <n v="5"/>
    <n v="25000"/>
    <n v="125000"/>
  </r>
  <r>
    <x v="2"/>
    <x v="0"/>
    <x v="0"/>
    <x v="0"/>
    <x v="3"/>
    <n v="15"/>
    <n v="150000"/>
    <n v="2250000"/>
  </r>
  <r>
    <x v="3"/>
    <x v="1"/>
    <x v="2"/>
    <x v="1"/>
    <x v="1"/>
    <n v="5"/>
    <n v="35000"/>
    <n v="175000"/>
  </r>
  <r>
    <x v="3"/>
    <x v="2"/>
    <x v="3"/>
    <x v="0"/>
    <x v="3"/>
    <n v="15"/>
    <n v="150000"/>
    <n v="2250000"/>
  </r>
  <r>
    <x v="4"/>
    <x v="2"/>
    <x v="4"/>
    <x v="1"/>
    <x v="4"/>
    <n v="25"/>
    <n v="15000"/>
    <n v="375000"/>
  </r>
  <r>
    <x v="5"/>
    <x v="1"/>
    <x v="2"/>
    <x v="1"/>
    <x v="1"/>
    <n v="13"/>
    <n v="35000"/>
    <n v="455000"/>
  </r>
  <r>
    <x v="6"/>
    <x v="1"/>
    <x v="2"/>
    <x v="1"/>
    <x v="2"/>
    <n v="5"/>
    <n v="25000"/>
    <n v="125000"/>
  </r>
  <r>
    <x v="6"/>
    <x v="0"/>
    <x v="0"/>
    <x v="1"/>
    <x v="2"/>
    <n v="5"/>
    <n v="25000"/>
    <n v="125000"/>
  </r>
  <r>
    <x v="7"/>
    <x v="0"/>
    <x v="5"/>
    <x v="0"/>
    <x v="0"/>
    <n v="5"/>
    <n v="80000"/>
    <n v="400000"/>
  </r>
  <r>
    <x v="8"/>
    <x v="0"/>
    <x v="0"/>
    <x v="0"/>
    <x v="3"/>
    <n v="5"/>
    <n v="150000"/>
    <n v="750000"/>
  </r>
  <r>
    <x v="9"/>
    <x v="0"/>
    <x v="5"/>
    <x v="0"/>
    <x v="0"/>
    <n v="5"/>
    <n v="80000"/>
    <n v="400000"/>
  </r>
  <r>
    <x v="10"/>
    <x v="0"/>
    <x v="0"/>
    <x v="1"/>
    <x v="1"/>
    <n v="8"/>
    <n v="35000"/>
    <n v="280000"/>
  </r>
  <r>
    <x v="11"/>
    <x v="1"/>
    <x v="2"/>
    <x v="0"/>
    <x v="3"/>
    <n v="10"/>
    <n v="150000"/>
    <n v="1500000"/>
  </r>
  <r>
    <x v="11"/>
    <x v="0"/>
    <x v="5"/>
    <x v="1"/>
    <x v="4"/>
    <n v="20"/>
    <n v="15000"/>
    <n v="300000"/>
  </r>
  <r>
    <x v="11"/>
    <x v="2"/>
    <x v="3"/>
    <x v="1"/>
    <x v="1"/>
    <n v="10"/>
    <n v="35000"/>
    <n v="350000"/>
  </r>
  <r>
    <x v="12"/>
    <x v="2"/>
    <x v="3"/>
    <x v="1"/>
    <x v="2"/>
    <n v="8"/>
    <n v="25000"/>
    <n v="200000"/>
  </r>
  <r>
    <x v="13"/>
    <x v="0"/>
    <x v="5"/>
    <x v="1"/>
    <x v="2"/>
    <n v="2"/>
    <n v="25000"/>
    <n v="50000"/>
  </r>
  <r>
    <x v="14"/>
    <x v="1"/>
    <x v="1"/>
    <x v="0"/>
    <x v="0"/>
    <n v="8"/>
    <n v="80000"/>
    <n v="640000"/>
  </r>
  <r>
    <x v="15"/>
    <x v="0"/>
    <x v="5"/>
    <x v="1"/>
    <x v="2"/>
    <n v="5"/>
    <n v="25000"/>
    <n v="125000"/>
  </r>
  <r>
    <x v="16"/>
    <x v="1"/>
    <x v="2"/>
    <x v="0"/>
    <x v="0"/>
    <n v="10"/>
    <n v="80000"/>
    <n v="800000"/>
  </r>
  <r>
    <x v="16"/>
    <x v="1"/>
    <x v="1"/>
    <x v="1"/>
    <x v="4"/>
    <n v="30"/>
    <n v="15000"/>
    <n v="450000"/>
  </r>
  <r>
    <x v="16"/>
    <x v="2"/>
    <x v="4"/>
    <x v="0"/>
    <x v="3"/>
    <n v="15"/>
    <n v="150000"/>
    <n v="2250000"/>
  </r>
  <r>
    <x v="17"/>
    <x v="2"/>
    <x v="3"/>
    <x v="0"/>
    <x v="3"/>
    <n v="5"/>
    <n v="150000"/>
    <n v="750000"/>
  </r>
  <r>
    <x v="18"/>
    <x v="2"/>
    <x v="4"/>
    <x v="1"/>
    <x v="2"/>
    <n v="5"/>
    <n v="25000"/>
    <n v="125000"/>
  </r>
  <r>
    <x v="19"/>
    <x v="1"/>
    <x v="1"/>
    <x v="0"/>
    <x v="0"/>
    <n v="5"/>
    <n v="80000"/>
    <n v="400000"/>
  </r>
  <r>
    <x v="20"/>
    <x v="0"/>
    <x v="5"/>
    <x v="1"/>
    <x v="1"/>
    <n v="5"/>
    <n v="35000"/>
    <n v="175000"/>
  </r>
  <r>
    <x v="21"/>
    <x v="0"/>
    <x v="0"/>
    <x v="1"/>
    <x v="4"/>
    <n v="20"/>
    <n v="15000"/>
    <n v="30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96B1A6-BE71-4DBE-A42E-D51EEFED47D9}" name="ピボットテーブル1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G8" firstHeaderRow="1" firstDataRow="2" firstDataCol="1"/>
  <pivotFields count="8">
    <pivotField numFmtId="176" showAll="0"/>
    <pivotField axis="axisRow" showAll="0">
      <items count="4">
        <item x="2"/>
        <item x="1"/>
        <item x="0"/>
        <item t="default"/>
      </items>
    </pivotField>
    <pivotField showAll="0"/>
    <pivotField showAll="0"/>
    <pivotField axis="axisCol" showAll="0">
      <items count="6">
        <item x="0"/>
        <item x="3"/>
        <item x="2"/>
        <item x="4"/>
        <item x="1"/>
        <item t="default"/>
      </items>
    </pivotField>
    <pivotField showAll="0"/>
    <pivotField numFmtId="38" showAll="0"/>
    <pivotField dataField="1" numFmtId="38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金額" fld="7" baseField="1" baseItem="0" numFmtId="18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0EFC114-ADCB-4AFB-910A-7A6F03F8287E}" name="ピボットテーブル2" cacheId="1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10" firstHeaderRow="1" firstDataRow="2" firstDataCol="1"/>
  <pivotFields count="8">
    <pivotField numFmtId="176" showAll="0"/>
    <pivotField axis="axisCol" showAll="0">
      <items count="4">
        <item x="2"/>
        <item x="1"/>
        <item x="0"/>
        <item t="default"/>
      </items>
    </pivotField>
    <pivotField showAll="0"/>
    <pivotField showAll="0"/>
    <pivotField axis="axisRow" showAll="0">
      <items count="6">
        <item x="0"/>
        <item x="3"/>
        <item x="2"/>
        <item x="4"/>
        <item x="1"/>
        <item t="default"/>
      </items>
    </pivotField>
    <pivotField showAll="0"/>
    <pivotField numFmtId="38" showAll="0"/>
    <pivotField dataField="1" numFmtId="38"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金額" fld="7" baseField="4" baseItem="0" numFmtId="18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62935E1-9D3B-4696-B330-94AFC61FEF6D}" name="ピボットテーブル3" cacheId="2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D11" firstHeaderRow="1" firstDataRow="2" firstDataCol="1"/>
  <pivotFields count="10">
    <pivotField numFmtId="176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showAll="0"/>
    <pivotField axis="axisRow" showAll="0">
      <items count="7">
        <item x="3"/>
        <item x="0"/>
        <item x="2"/>
        <item x="1"/>
        <item x="4"/>
        <item x="5"/>
        <item t="default"/>
      </items>
    </pivotField>
    <pivotField axis="axisCol" showAll="0">
      <items count="3">
        <item x="0"/>
        <item x="1"/>
        <item t="default"/>
      </items>
    </pivotField>
    <pivotField showAll="0"/>
    <pivotField showAll="0"/>
    <pivotField numFmtId="38" showAll="0"/>
    <pivotField dataField="1" numFmtId="38" showAll="0"/>
    <pivotField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合計 / 金額" fld="7" baseField="2" baseItem="0" numFmtId="18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228AEB1-0A1F-4025-8965-3234391D7BD8}" name="ピボットテーブル4" cacheId="2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D14" firstHeaderRow="1" firstDataRow="2" firstDataCol="1"/>
  <pivotFields count="10">
    <pivotField numFmtId="176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axis="axisRow" showAll="0">
      <items count="4">
        <item x="2"/>
        <item x="1"/>
        <item x="0"/>
        <item t="default"/>
      </items>
    </pivotField>
    <pivotField axis="axisRow" showAll="0">
      <items count="7">
        <item x="3"/>
        <item x="0"/>
        <item x="2"/>
        <item x="1"/>
        <item x="4"/>
        <item x="5"/>
        <item t="default"/>
      </items>
    </pivotField>
    <pivotField axis="axisCol" showAll="0">
      <items count="3">
        <item x="0"/>
        <item x="1"/>
        <item t="default"/>
      </items>
    </pivotField>
    <pivotField showAll="0">
      <items count="6">
        <item x="0"/>
        <item x="3"/>
        <item x="2"/>
        <item x="4"/>
        <item x="1"/>
        <item t="default"/>
      </items>
    </pivotField>
    <pivotField showAll="0"/>
    <pivotField numFmtId="38" showAll="0"/>
    <pivotField dataField="1" numFmtId="38" showAll="0"/>
    <pivotField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2">
    <field x="1"/>
    <field x="2"/>
  </rowFields>
  <rowItems count="10">
    <i>
      <x/>
    </i>
    <i r="1">
      <x/>
    </i>
    <i r="1">
      <x v="4"/>
    </i>
    <i>
      <x v="1"/>
    </i>
    <i r="1">
      <x v="2"/>
    </i>
    <i r="1">
      <x v="3"/>
    </i>
    <i>
      <x v="2"/>
    </i>
    <i r="1">
      <x v="1"/>
    </i>
    <i r="1">
      <x v="5"/>
    </i>
    <i t="grand">
      <x/>
    </i>
  </rowItems>
  <colFields count="1">
    <field x="3"/>
  </colFields>
  <colItems count="3">
    <i>
      <x/>
    </i>
    <i>
      <x v="1"/>
    </i>
    <i t="grand">
      <x/>
    </i>
  </colItems>
  <dataFields count="1">
    <dataField name="合計 / 金額" fld="7" baseField="1" baseItem="0" numFmtId="18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BF51AE2-5C9F-4CB7-8E12-00693297B695}" name="ピボットテーブル5" cacheId="2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G9" firstHeaderRow="1" firstDataRow="2" firstDataCol="1"/>
  <pivotFields count="10">
    <pivotField axis="axisRow" numFmtId="176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showAll="0"/>
    <pivotField showAll="0"/>
    <pivotField showAll="0"/>
    <pivotField axis="axisCol" showAll="0">
      <items count="6">
        <item x="0"/>
        <item x="3"/>
        <item x="2"/>
        <item x="4"/>
        <item x="1"/>
        <item t="default"/>
      </items>
    </pivotField>
    <pivotField showAll="0"/>
    <pivotField numFmtId="38" showAll="0"/>
    <pivotField dataField="1" numFmtId="38" showAll="0"/>
    <pivotField axis="axisRow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3">
    <field x="9"/>
    <field x="8"/>
    <field x="0"/>
  </rowFields>
  <rowItems count="5">
    <i>
      <x v="1"/>
    </i>
    <i>
      <x v="2"/>
    </i>
    <i>
      <x v="3"/>
    </i>
    <i>
      <x v="4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金額" fld="7" baseField="9" baseItem="1" numFmtId="18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BCD37E-E00E-4122-9C67-08B8E3C1BCA3}" name="ピボットテーブル6" cacheId="21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E10" firstHeaderRow="1" firstDataRow="2" firstDataCol="1"/>
  <pivotFields count="10">
    <pivotField numFmtId="176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axis="axisRow" showAll="0">
      <items count="6">
        <item x="0"/>
        <item x="3"/>
        <item x="2"/>
        <item x="4"/>
        <item x="1"/>
        <item t="default"/>
      </items>
    </pivotField>
    <pivotField dataField="1" showAll="0"/>
    <pivotField numFmtId="38" showAll="0"/>
    <pivotField numFmtId="38" showAll="0"/>
    <pivotField showAll="0" defaultSubtotal="0"/>
    <pivotField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数量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882EDB-CECA-43E1-B48B-EFBAA51DA613}" name="テーブル1" displayName="テーブル1" ref="A1:H30" totalsRowShown="0" headerRowDxfId="23" dataDxfId="24" tableBorderDxfId="32" headerRowCellStyle="標準 2" dataCellStyle="標準 2">
  <autoFilter ref="A1:H30" xr:uid="{AF882EDB-CECA-43E1-B48B-EFBAA51DA613}"/>
  <tableColumns count="8">
    <tableColumn id="1" xr3:uid="{1A4E5E81-4722-4555-9AD9-F519B8352FED}" name="売上日" dataDxfId="31" dataCellStyle="標準 2"/>
    <tableColumn id="2" xr3:uid="{8B20B701-23F5-4284-BC14-53B45F708861}" name="支店" dataDxfId="30" dataCellStyle="標準 2"/>
    <tableColumn id="3" xr3:uid="{52DC6605-13A6-4D4D-8AC9-4F2D8BB017CE}" name="担当者" dataDxfId="29" dataCellStyle="標準 2"/>
    <tableColumn id="4" xr3:uid="{55861238-F9E6-4B9F-94C6-D7EDDD0270C0}" name="商品分類" dataDxfId="28" dataCellStyle="標準 2"/>
    <tableColumn id="5" xr3:uid="{06D9892E-373D-4323-BBBA-E9994754885C}" name="商品名" dataDxfId="27" dataCellStyle="標準 2"/>
    <tableColumn id="6" xr3:uid="{AE136E59-EFFF-4052-8146-B638C7C5E83F}" name="数量" dataDxfId="26" dataCellStyle="標準 2"/>
    <tableColumn id="7" xr3:uid="{307EFC32-78B1-46CA-8B8E-0F8D742CEC34}" name="価格" dataDxfId="25" dataCellStyle="桁区切り 2"/>
    <tableColumn id="8" xr3:uid="{3D117E73-3C5E-4678-8C37-D405A747AD99}" name="金額" dataDxfId="22" dataCellStyle="桁区切り 2">
      <calculatedColumnFormula>テーブル1[[#This Row],[価格]]*テーブル1[[#This Row],[数量]]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60D1E5E-2489-417D-A650-AD35DE1E050B}" name="テーブル2" displayName="テーブル2" ref="A1:H30" totalsRowShown="0" headerRowDxfId="11" dataDxfId="12" tableBorderDxfId="21" headerRowCellStyle="標準 2" dataCellStyle="標準 2">
  <autoFilter ref="A1:H30" xr:uid="{D60D1E5E-2489-417D-A650-AD35DE1E050B}"/>
  <tableColumns count="8">
    <tableColumn id="1" xr3:uid="{38680627-607C-4491-AF7B-5FCCAB0E9141}" name="売上日" dataDxfId="20" dataCellStyle="標準 2"/>
    <tableColumn id="2" xr3:uid="{6B85FE83-BB33-4A2D-9879-983CED3F7543}" name="支店" dataDxfId="19" dataCellStyle="標準 2"/>
    <tableColumn id="3" xr3:uid="{19DE99E6-40C8-4D29-B2D0-2B0F01EDF499}" name="担当者" dataDxfId="18" dataCellStyle="標準 2"/>
    <tableColumn id="4" xr3:uid="{69416DCD-2F1E-4C84-9492-99F3A5039C95}" name="商品分類" dataDxfId="17" dataCellStyle="標準 2"/>
    <tableColumn id="5" xr3:uid="{80DBBF4D-6445-4FEB-947C-32C32DB550C7}" name="商品名" dataDxfId="16" dataCellStyle="標準 2"/>
    <tableColumn id="6" xr3:uid="{9293E153-BAFF-4862-9EB1-67F474EDE8CF}" name="数量" dataDxfId="15" dataCellStyle="標準 2"/>
    <tableColumn id="7" xr3:uid="{2FA78C54-8C8E-421F-BCE7-870F54BB8EC7}" name="価格" dataDxfId="14" dataCellStyle="桁区切り 2"/>
    <tableColumn id="8" xr3:uid="{26906BA5-863E-4115-B63B-D71A7780B595}" name="金額" dataDxfId="13" dataCellStyle="桁区切り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1CA3624-01D7-4484-B7D8-B7ADDC7C7FF8}" name="テーブル3" displayName="テーブル3" ref="A1:H30" totalsRowShown="0" headerRowDxfId="0" dataDxfId="1" tableBorderDxfId="10" headerRowCellStyle="標準 2" dataCellStyle="標準 2">
  <autoFilter ref="A1:H30" xr:uid="{A1CA3624-01D7-4484-B7D8-B7ADDC7C7FF8}"/>
  <tableColumns count="8">
    <tableColumn id="1" xr3:uid="{5B9D5837-E387-481B-9459-3B1AB986BC69}" name="売上日" dataDxfId="9" dataCellStyle="標準 2"/>
    <tableColumn id="2" xr3:uid="{1CAF928E-CCE3-48CD-8FFC-2C85E16B9BFC}" name="支店" dataDxfId="8" dataCellStyle="標準 2"/>
    <tableColumn id="3" xr3:uid="{BA9FBE7A-4F79-4C0D-9991-5BFAD648A16E}" name="担当者" dataDxfId="7" dataCellStyle="標準 2"/>
    <tableColumn id="4" xr3:uid="{B0AFDD2E-60B2-4CC9-8B91-CA4F3AC30DB8}" name="商品分類" dataDxfId="6" dataCellStyle="標準 2"/>
    <tableColumn id="5" xr3:uid="{F8569E6E-BEFF-40FA-B328-D0607F7825E3}" name="商品名" dataDxfId="5" dataCellStyle="標準 2"/>
    <tableColumn id="6" xr3:uid="{7B1A0560-9D27-43D0-A104-83372A71994E}" name="数量" dataDxfId="4" dataCellStyle="標準 2"/>
    <tableColumn id="7" xr3:uid="{EDB8A256-3386-4BCA-B008-1ABAFE1A03C7}" name="価格" dataDxfId="3" dataCellStyle="桁区切り 2"/>
    <tableColumn id="8" xr3:uid="{2F0DBC89-B876-4AAD-ADAD-55C385C7E1A0}" name="金額" dataDxfId="2" dataCellStyle="桁区切り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FCA7A-2383-41E5-A3F4-E89FEC5AA1FE}">
  <dimension ref="A3:G8"/>
  <sheetViews>
    <sheetView workbookViewId="0">
      <selection activeCell="B5" sqref="B5"/>
    </sheetView>
  </sheetViews>
  <sheetFormatPr defaultRowHeight="18" x14ac:dyDescent="0.45"/>
  <cols>
    <col min="1" max="1" width="10.59765625" bestFit="1" customWidth="1"/>
    <col min="2" max="2" width="12.3984375" bestFit="1" customWidth="1"/>
    <col min="3" max="3" width="16.296875" bestFit="1" customWidth="1"/>
    <col min="4" max="4" width="8.3984375" bestFit="1" customWidth="1"/>
    <col min="5" max="6" width="9.8984375" bestFit="1" customWidth="1"/>
    <col min="7" max="7" width="11" bestFit="1" customWidth="1"/>
  </cols>
  <sheetData>
    <row r="3" spans="1:7" x14ac:dyDescent="0.45">
      <c r="A3" s="7" t="s">
        <v>36</v>
      </c>
      <c r="B3" s="7" t="s">
        <v>25</v>
      </c>
    </row>
    <row r="4" spans="1:7" x14ac:dyDescent="0.45">
      <c r="A4" s="7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29</v>
      </c>
    </row>
    <row r="5" spans="1:7" x14ac:dyDescent="0.45">
      <c r="A5" s="8" t="s">
        <v>26</v>
      </c>
      <c r="B5" s="11"/>
      <c r="C5" s="11">
        <v>5250000</v>
      </c>
      <c r="D5" s="11">
        <v>325000</v>
      </c>
      <c r="E5" s="11">
        <v>375000</v>
      </c>
      <c r="F5" s="11">
        <v>350000</v>
      </c>
      <c r="G5" s="11">
        <v>6300000</v>
      </c>
    </row>
    <row r="6" spans="1:7" x14ac:dyDescent="0.45">
      <c r="A6" s="8" t="s">
        <v>27</v>
      </c>
      <c r="B6" s="11">
        <v>1840000</v>
      </c>
      <c r="C6" s="11">
        <v>1500000</v>
      </c>
      <c r="D6" s="11">
        <v>250000</v>
      </c>
      <c r="E6" s="11">
        <v>450000</v>
      </c>
      <c r="F6" s="11">
        <v>840000</v>
      </c>
      <c r="G6" s="11">
        <v>4880000</v>
      </c>
    </row>
    <row r="7" spans="1:7" x14ac:dyDescent="0.45">
      <c r="A7" s="8" t="s">
        <v>28</v>
      </c>
      <c r="B7" s="11">
        <v>1440000</v>
      </c>
      <c r="C7" s="11">
        <v>3000000</v>
      </c>
      <c r="D7" s="11">
        <v>300000</v>
      </c>
      <c r="E7" s="11">
        <v>600000</v>
      </c>
      <c r="F7" s="11">
        <v>455000</v>
      </c>
      <c r="G7" s="11">
        <v>5795000</v>
      </c>
    </row>
    <row r="8" spans="1:7" x14ac:dyDescent="0.45">
      <c r="A8" s="8" t="s">
        <v>29</v>
      </c>
      <c r="B8" s="11">
        <v>3280000</v>
      </c>
      <c r="C8" s="11">
        <v>9750000</v>
      </c>
      <c r="D8" s="11">
        <v>875000</v>
      </c>
      <c r="E8" s="11">
        <v>1425000</v>
      </c>
      <c r="F8" s="11">
        <v>1645000</v>
      </c>
      <c r="G8" s="11">
        <v>16975000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6C8D6-D027-40B5-897A-44787BC33032}">
  <sheetPr codeName="データベース"/>
  <dimension ref="A1:H30"/>
  <sheetViews>
    <sheetView tabSelected="1" workbookViewId="0">
      <selection activeCell="H2" sqref="H2"/>
    </sheetView>
  </sheetViews>
  <sheetFormatPr defaultRowHeight="18" x14ac:dyDescent="0.45"/>
  <cols>
    <col min="4" max="4" width="9.796875" customWidth="1"/>
    <col min="5" max="5" width="16.296875" bestFit="1" customWidth="1"/>
    <col min="7" max="8" width="11.19921875" customWidth="1"/>
  </cols>
  <sheetData>
    <row r="1" spans="1:8" x14ac:dyDescent="0.4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</row>
    <row r="2" spans="1:8" x14ac:dyDescent="0.45">
      <c r="A2" s="3">
        <v>44936</v>
      </c>
      <c r="B2" s="1" t="s">
        <v>8</v>
      </c>
      <c r="C2" s="1" t="s">
        <v>9</v>
      </c>
      <c r="D2" s="1" t="s">
        <v>10</v>
      </c>
      <c r="E2" s="1" t="s">
        <v>11</v>
      </c>
      <c r="F2" s="1">
        <v>8</v>
      </c>
      <c r="G2" s="2">
        <v>80000</v>
      </c>
      <c r="H2" s="2">
        <f>テーブル1[[#This Row],[価格]]*テーブル1[[#This Row],[数量]]</f>
        <v>640000</v>
      </c>
    </row>
    <row r="3" spans="1:8" x14ac:dyDescent="0.45">
      <c r="A3" s="3">
        <v>44938</v>
      </c>
      <c r="B3" s="1" t="s">
        <v>12</v>
      </c>
      <c r="C3" s="1" t="s">
        <v>13</v>
      </c>
      <c r="D3" s="1" t="s">
        <v>14</v>
      </c>
      <c r="E3" s="1" t="s">
        <v>15</v>
      </c>
      <c r="F3" s="1">
        <v>6</v>
      </c>
      <c r="G3" s="2">
        <v>35000</v>
      </c>
      <c r="H3" s="2">
        <f>テーブル1[[#This Row],[価格]]*テーブル1[[#This Row],[数量]]</f>
        <v>210000</v>
      </c>
    </row>
    <row r="4" spans="1:8" x14ac:dyDescent="0.45">
      <c r="A4" s="3">
        <v>44949</v>
      </c>
      <c r="B4" s="1" t="s">
        <v>12</v>
      </c>
      <c r="C4" s="1" t="s">
        <v>16</v>
      </c>
      <c r="D4" s="1" t="s">
        <v>14</v>
      </c>
      <c r="E4" s="1" t="s">
        <v>17</v>
      </c>
      <c r="F4" s="1">
        <v>5</v>
      </c>
      <c r="G4" s="2">
        <v>25000</v>
      </c>
      <c r="H4" s="2">
        <f>テーブル1[[#This Row],[価格]]*テーブル1[[#This Row],[数量]]</f>
        <v>125000</v>
      </c>
    </row>
    <row r="5" spans="1:8" x14ac:dyDescent="0.45">
      <c r="A5" s="3">
        <v>44949</v>
      </c>
      <c r="B5" s="1" t="s">
        <v>8</v>
      </c>
      <c r="C5" s="1" t="s">
        <v>9</v>
      </c>
      <c r="D5" s="1" t="s">
        <v>10</v>
      </c>
      <c r="E5" s="1" t="s">
        <v>18</v>
      </c>
      <c r="F5" s="1">
        <v>15</v>
      </c>
      <c r="G5" s="2">
        <v>150000</v>
      </c>
      <c r="H5" s="2">
        <f>テーブル1[[#This Row],[価格]]*テーブル1[[#This Row],[数量]]</f>
        <v>2250000</v>
      </c>
    </row>
    <row r="6" spans="1:8" x14ac:dyDescent="0.45">
      <c r="A6" s="3">
        <v>44950</v>
      </c>
      <c r="B6" s="1" t="s">
        <v>12</v>
      </c>
      <c r="C6" s="1" t="s">
        <v>16</v>
      </c>
      <c r="D6" s="1" t="s">
        <v>14</v>
      </c>
      <c r="E6" s="1" t="s">
        <v>15</v>
      </c>
      <c r="F6" s="1">
        <v>5</v>
      </c>
      <c r="G6" s="2">
        <v>35000</v>
      </c>
      <c r="H6" s="2">
        <f>テーブル1[[#This Row],[価格]]*テーブル1[[#This Row],[数量]]</f>
        <v>175000</v>
      </c>
    </row>
    <row r="7" spans="1:8" x14ac:dyDescent="0.45">
      <c r="A7" s="3">
        <v>44950</v>
      </c>
      <c r="B7" s="1" t="s">
        <v>19</v>
      </c>
      <c r="C7" s="1" t="s">
        <v>20</v>
      </c>
      <c r="D7" s="1" t="s">
        <v>10</v>
      </c>
      <c r="E7" s="1" t="s">
        <v>18</v>
      </c>
      <c r="F7" s="1">
        <v>15</v>
      </c>
      <c r="G7" s="2">
        <v>150000</v>
      </c>
      <c r="H7" s="2">
        <f>テーブル1[[#This Row],[価格]]*テーブル1[[#This Row],[数量]]</f>
        <v>2250000</v>
      </c>
    </row>
    <row r="8" spans="1:8" x14ac:dyDescent="0.45">
      <c r="A8" s="3">
        <v>44955</v>
      </c>
      <c r="B8" s="1" t="s">
        <v>19</v>
      </c>
      <c r="C8" s="1" t="s">
        <v>21</v>
      </c>
      <c r="D8" s="1" t="s">
        <v>14</v>
      </c>
      <c r="E8" s="1" t="s">
        <v>22</v>
      </c>
      <c r="F8" s="1">
        <v>25</v>
      </c>
      <c r="G8" s="2">
        <v>15000</v>
      </c>
      <c r="H8" s="2">
        <f>テーブル1[[#This Row],[価格]]*テーブル1[[#This Row],[数量]]</f>
        <v>375000</v>
      </c>
    </row>
    <row r="9" spans="1:8" x14ac:dyDescent="0.45">
      <c r="A9" s="3">
        <v>44956</v>
      </c>
      <c r="B9" s="1" t="s">
        <v>12</v>
      </c>
      <c r="C9" s="1" t="s">
        <v>16</v>
      </c>
      <c r="D9" s="1" t="s">
        <v>14</v>
      </c>
      <c r="E9" s="1" t="s">
        <v>15</v>
      </c>
      <c r="F9" s="1">
        <v>13</v>
      </c>
      <c r="G9" s="2">
        <v>35000</v>
      </c>
      <c r="H9" s="2">
        <f>テーブル1[[#This Row],[価格]]*テーブル1[[#This Row],[数量]]</f>
        <v>455000</v>
      </c>
    </row>
    <row r="10" spans="1:8" x14ac:dyDescent="0.45">
      <c r="A10" s="3">
        <v>44962</v>
      </c>
      <c r="B10" s="1" t="s">
        <v>12</v>
      </c>
      <c r="C10" s="1" t="s">
        <v>16</v>
      </c>
      <c r="D10" s="1" t="s">
        <v>14</v>
      </c>
      <c r="E10" s="1" t="s">
        <v>17</v>
      </c>
      <c r="F10" s="1">
        <v>5</v>
      </c>
      <c r="G10" s="2">
        <v>25000</v>
      </c>
      <c r="H10" s="2">
        <f>テーブル1[[#This Row],[価格]]*テーブル1[[#This Row],[数量]]</f>
        <v>125000</v>
      </c>
    </row>
    <row r="11" spans="1:8" x14ac:dyDescent="0.45">
      <c r="A11" s="3">
        <v>44962</v>
      </c>
      <c r="B11" s="1" t="s">
        <v>8</v>
      </c>
      <c r="C11" s="1" t="s">
        <v>9</v>
      </c>
      <c r="D11" s="1" t="s">
        <v>14</v>
      </c>
      <c r="E11" s="1" t="s">
        <v>17</v>
      </c>
      <c r="F11" s="1">
        <v>5</v>
      </c>
      <c r="G11" s="2">
        <v>25000</v>
      </c>
      <c r="H11" s="2">
        <f>テーブル1[[#This Row],[価格]]*テーブル1[[#This Row],[数量]]</f>
        <v>125000</v>
      </c>
    </row>
    <row r="12" spans="1:8" x14ac:dyDescent="0.45">
      <c r="A12" s="3">
        <v>44967</v>
      </c>
      <c r="B12" s="1" t="s">
        <v>8</v>
      </c>
      <c r="C12" s="1" t="s">
        <v>23</v>
      </c>
      <c r="D12" s="1" t="s">
        <v>10</v>
      </c>
      <c r="E12" s="1" t="s">
        <v>11</v>
      </c>
      <c r="F12" s="1">
        <v>5</v>
      </c>
      <c r="G12" s="2">
        <v>80000</v>
      </c>
      <c r="H12" s="2">
        <f>テーブル1[[#This Row],[価格]]*テーブル1[[#This Row],[数量]]</f>
        <v>400000</v>
      </c>
    </row>
    <row r="13" spans="1:8" x14ac:dyDescent="0.45">
      <c r="A13" s="3">
        <v>44972</v>
      </c>
      <c r="B13" s="1" t="s">
        <v>8</v>
      </c>
      <c r="C13" s="1" t="s">
        <v>9</v>
      </c>
      <c r="D13" s="1" t="s">
        <v>10</v>
      </c>
      <c r="E13" s="1" t="s">
        <v>18</v>
      </c>
      <c r="F13" s="1">
        <v>5</v>
      </c>
      <c r="G13" s="2">
        <v>150000</v>
      </c>
      <c r="H13" s="2">
        <f>テーブル1[[#This Row],[価格]]*テーブル1[[#This Row],[数量]]</f>
        <v>750000</v>
      </c>
    </row>
    <row r="14" spans="1:8" x14ac:dyDescent="0.45">
      <c r="A14" s="3">
        <v>44975</v>
      </c>
      <c r="B14" s="1" t="s">
        <v>8</v>
      </c>
      <c r="C14" s="1" t="s">
        <v>23</v>
      </c>
      <c r="D14" s="1" t="s">
        <v>10</v>
      </c>
      <c r="E14" s="1" t="s">
        <v>11</v>
      </c>
      <c r="F14" s="1">
        <v>5</v>
      </c>
      <c r="G14" s="2">
        <v>80000</v>
      </c>
      <c r="H14" s="2">
        <f>テーブル1[[#This Row],[価格]]*テーブル1[[#This Row],[数量]]</f>
        <v>400000</v>
      </c>
    </row>
    <row r="15" spans="1:8" x14ac:dyDescent="0.45">
      <c r="A15" s="3">
        <v>44976</v>
      </c>
      <c r="B15" s="1" t="s">
        <v>8</v>
      </c>
      <c r="C15" s="1" t="s">
        <v>9</v>
      </c>
      <c r="D15" s="1" t="s">
        <v>14</v>
      </c>
      <c r="E15" s="1" t="s">
        <v>15</v>
      </c>
      <c r="F15" s="1">
        <v>8</v>
      </c>
      <c r="G15" s="2">
        <v>35000</v>
      </c>
      <c r="H15" s="2">
        <f>テーブル1[[#This Row],[価格]]*テーブル1[[#This Row],[数量]]</f>
        <v>280000</v>
      </c>
    </row>
    <row r="16" spans="1:8" x14ac:dyDescent="0.45">
      <c r="A16" s="3">
        <v>44979</v>
      </c>
      <c r="B16" s="1" t="s">
        <v>12</v>
      </c>
      <c r="C16" s="1" t="s">
        <v>16</v>
      </c>
      <c r="D16" s="1" t="s">
        <v>10</v>
      </c>
      <c r="E16" s="1" t="s">
        <v>18</v>
      </c>
      <c r="F16" s="1">
        <v>10</v>
      </c>
      <c r="G16" s="2">
        <v>150000</v>
      </c>
      <c r="H16" s="2">
        <f>テーブル1[[#This Row],[価格]]*テーブル1[[#This Row],[数量]]</f>
        <v>1500000</v>
      </c>
    </row>
    <row r="17" spans="1:8" x14ac:dyDescent="0.45">
      <c r="A17" s="3">
        <v>44979</v>
      </c>
      <c r="B17" s="1" t="s">
        <v>8</v>
      </c>
      <c r="C17" s="1" t="s">
        <v>23</v>
      </c>
      <c r="D17" s="1" t="s">
        <v>14</v>
      </c>
      <c r="E17" s="1" t="s">
        <v>22</v>
      </c>
      <c r="F17" s="1">
        <v>20</v>
      </c>
      <c r="G17" s="2">
        <v>15000</v>
      </c>
      <c r="H17" s="2">
        <f>テーブル1[[#This Row],[価格]]*テーブル1[[#This Row],[数量]]</f>
        <v>300000</v>
      </c>
    </row>
    <row r="18" spans="1:8" x14ac:dyDescent="0.45">
      <c r="A18" s="3">
        <v>44979</v>
      </c>
      <c r="B18" s="1" t="s">
        <v>19</v>
      </c>
      <c r="C18" s="1" t="s">
        <v>20</v>
      </c>
      <c r="D18" s="1" t="s">
        <v>14</v>
      </c>
      <c r="E18" s="1" t="s">
        <v>15</v>
      </c>
      <c r="F18" s="1">
        <v>10</v>
      </c>
      <c r="G18" s="2">
        <v>35000</v>
      </c>
      <c r="H18" s="2">
        <f>テーブル1[[#This Row],[価格]]*テーブル1[[#This Row],[数量]]</f>
        <v>350000</v>
      </c>
    </row>
    <row r="19" spans="1:8" x14ac:dyDescent="0.45">
      <c r="A19" s="3">
        <v>44982</v>
      </c>
      <c r="B19" s="1" t="s">
        <v>19</v>
      </c>
      <c r="C19" s="1" t="s">
        <v>20</v>
      </c>
      <c r="D19" s="1" t="s">
        <v>14</v>
      </c>
      <c r="E19" s="1" t="s">
        <v>17</v>
      </c>
      <c r="F19" s="1">
        <v>8</v>
      </c>
      <c r="G19" s="2">
        <v>25000</v>
      </c>
      <c r="H19" s="2">
        <f>テーブル1[[#This Row],[価格]]*テーブル1[[#This Row],[数量]]</f>
        <v>200000</v>
      </c>
    </row>
    <row r="20" spans="1:8" x14ac:dyDescent="0.45">
      <c r="A20" s="3">
        <v>44988</v>
      </c>
      <c r="B20" s="1" t="s">
        <v>8</v>
      </c>
      <c r="C20" s="1" t="s">
        <v>23</v>
      </c>
      <c r="D20" s="1" t="s">
        <v>14</v>
      </c>
      <c r="E20" s="1" t="s">
        <v>17</v>
      </c>
      <c r="F20" s="1">
        <v>2</v>
      </c>
      <c r="G20" s="2">
        <v>25000</v>
      </c>
      <c r="H20" s="2">
        <f>テーブル1[[#This Row],[価格]]*テーブル1[[#This Row],[数量]]</f>
        <v>50000</v>
      </c>
    </row>
    <row r="21" spans="1:8" x14ac:dyDescent="0.45">
      <c r="A21" s="3">
        <v>44990</v>
      </c>
      <c r="B21" s="1" t="s">
        <v>12</v>
      </c>
      <c r="C21" s="1" t="s">
        <v>13</v>
      </c>
      <c r="D21" s="1" t="s">
        <v>10</v>
      </c>
      <c r="E21" s="1" t="s">
        <v>11</v>
      </c>
      <c r="F21" s="1">
        <v>8</v>
      </c>
      <c r="G21" s="2">
        <v>80000</v>
      </c>
      <c r="H21" s="2">
        <f>テーブル1[[#This Row],[価格]]*テーブル1[[#This Row],[数量]]</f>
        <v>640000</v>
      </c>
    </row>
    <row r="22" spans="1:8" x14ac:dyDescent="0.45">
      <c r="A22" s="3">
        <v>44991</v>
      </c>
      <c r="B22" s="1" t="s">
        <v>8</v>
      </c>
      <c r="C22" s="1" t="s">
        <v>23</v>
      </c>
      <c r="D22" s="1" t="s">
        <v>14</v>
      </c>
      <c r="E22" s="1" t="s">
        <v>17</v>
      </c>
      <c r="F22" s="1">
        <v>5</v>
      </c>
      <c r="G22" s="2">
        <v>25000</v>
      </c>
      <c r="H22" s="2">
        <f>テーブル1[[#This Row],[価格]]*テーブル1[[#This Row],[数量]]</f>
        <v>125000</v>
      </c>
    </row>
    <row r="23" spans="1:8" x14ac:dyDescent="0.45">
      <c r="A23" s="3">
        <v>44993</v>
      </c>
      <c r="B23" s="1" t="s">
        <v>12</v>
      </c>
      <c r="C23" s="1" t="s">
        <v>16</v>
      </c>
      <c r="D23" s="1" t="s">
        <v>10</v>
      </c>
      <c r="E23" s="1" t="s">
        <v>11</v>
      </c>
      <c r="F23" s="1">
        <v>10</v>
      </c>
      <c r="G23" s="2">
        <v>80000</v>
      </c>
      <c r="H23" s="2">
        <f>テーブル1[[#This Row],[価格]]*テーブル1[[#This Row],[数量]]</f>
        <v>800000</v>
      </c>
    </row>
    <row r="24" spans="1:8" x14ac:dyDescent="0.45">
      <c r="A24" s="3">
        <v>44993</v>
      </c>
      <c r="B24" s="1" t="s">
        <v>12</v>
      </c>
      <c r="C24" s="1" t="s">
        <v>13</v>
      </c>
      <c r="D24" s="1" t="s">
        <v>14</v>
      </c>
      <c r="E24" s="1" t="s">
        <v>22</v>
      </c>
      <c r="F24" s="1">
        <v>30</v>
      </c>
      <c r="G24" s="2">
        <v>15000</v>
      </c>
      <c r="H24" s="2">
        <f>テーブル1[[#This Row],[価格]]*テーブル1[[#This Row],[数量]]</f>
        <v>450000</v>
      </c>
    </row>
    <row r="25" spans="1:8" x14ac:dyDescent="0.45">
      <c r="A25" s="3">
        <v>44993</v>
      </c>
      <c r="B25" s="1" t="s">
        <v>19</v>
      </c>
      <c r="C25" s="1" t="s">
        <v>21</v>
      </c>
      <c r="D25" s="1" t="s">
        <v>10</v>
      </c>
      <c r="E25" s="1" t="s">
        <v>18</v>
      </c>
      <c r="F25" s="1">
        <v>15</v>
      </c>
      <c r="G25" s="2">
        <v>150000</v>
      </c>
      <c r="H25" s="2">
        <f>テーブル1[[#This Row],[価格]]*テーブル1[[#This Row],[数量]]</f>
        <v>2250000</v>
      </c>
    </row>
    <row r="26" spans="1:8" x14ac:dyDescent="0.45">
      <c r="A26" s="3">
        <v>44999</v>
      </c>
      <c r="B26" s="1" t="s">
        <v>19</v>
      </c>
      <c r="C26" s="1" t="s">
        <v>20</v>
      </c>
      <c r="D26" s="1" t="s">
        <v>10</v>
      </c>
      <c r="E26" s="1" t="s">
        <v>18</v>
      </c>
      <c r="F26" s="1">
        <v>5</v>
      </c>
      <c r="G26" s="2">
        <v>150000</v>
      </c>
      <c r="H26" s="2">
        <f>テーブル1[[#This Row],[価格]]*テーブル1[[#This Row],[数量]]</f>
        <v>750000</v>
      </c>
    </row>
    <row r="27" spans="1:8" x14ac:dyDescent="0.45">
      <c r="A27" s="3">
        <v>45010</v>
      </c>
      <c r="B27" s="1" t="s">
        <v>19</v>
      </c>
      <c r="C27" s="1" t="s">
        <v>21</v>
      </c>
      <c r="D27" s="1" t="s">
        <v>14</v>
      </c>
      <c r="E27" s="1" t="s">
        <v>17</v>
      </c>
      <c r="F27" s="1">
        <v>5</v>
      </c>
      <c r="G27" s="2">
        <v>25000</v>
      </c>
      <c r="H27" s="2">
        <f>テーブル1[[#This Row],[価格]]*テーブル1[[#This Row],[数量]]</f>
        <v>125000</v>
      </c>
    </row>
    <row r="28" spans="1:8" x14ac:dyDescent="0.45">
      <c r="A28" s="3">
        <v>45017</v>
      </c>
      <c r="B28" s="1" t="s">
        <v>24</v>
      </c>
      <c r="C28" s="1" t="s">
        <v>13</v>
      </c>
      <c r="D28" s="1" t="s">
        <v>10</v>
      </c>
      <c r="E28" s="1" t="s">
        <v>11</v>
      </c>
      <c r="F28" s="1">
        <v>5</v>
      </c>
      <c r="G28" s="2">
        <v>80000</v>
      </c>
      <c r="H28" s="2">
        <f>テーブル1[[#This Row],[価格]]*テーブル1[[#This Row],[数量]]</f>
        <v>400000</v>
      </c>
    </row>
    <row r="29" spans="1:8" x14ac:dyDescent="0.45">
      <c r="A29" s="3">
        <v>45019</v>
      </c>
      <c r="B29" s="1" t="s">
        <v>8</v>
      </c>
      <c r="C29" s="1" t="s">
        <v>23</v>
      </c>
      <c r="D29" s="1" t="s">
        <v>14</v>
      </c>
      <c r="E29" s="1" t="s">
        <v>15</v>
      </c>
      <c r="F29" s="1">
        <v>5</v>
      </c>
      <c r="G29" s="2">
        <v>35000</v>
      </c>
      <c r="H29" s="2">
        <f>テーブル1[[#This Row],[価格]]*テーブル1[[#This Row],[数量]]</f>
        <v>175000</v>
      </c>
    </row>
    <row r="30" spans="1:8" x14ac:dyDescent="0.45">
      <c r="A30" s="6">
        <v>45028</v>
      </c>
      <c r="B30" s="1" t="s">
        <v>8</v>
      </c>
      <c r="C30" s="1" t="s">
        <v>9</v>
      </c>
      <c r="D30" s="1" t="s">
        <v>14</v>
      </c>
      <c r="E30" s="1" t="s">
        <v>22</v>
      </c>
      <c r="F30" s="1">
        <v>20</v>
      </c>
      <c r="G30" s="2">
        <v>15000</v>
      </c>
      <c r="H30" s="2">
        <f>テーブル1[[#This Row],[価格]]*テーブル1[[#This Row],[数量]]</f>
        <v>300000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E5116-F9BA-4E08-AABD-911AD338BDED}">
  <dimension ref="A3:E10"/>
  <sheetViews>
    <sheetView workbookViewId="0">
      <selection activeCell="B5" sqref="B5"/>
    </sheetView>
  </sheetViews>
  <sheetFormatPr defaultRowHeight="18" x14ac:dyDescent="0.45"/>
  <cols>
    <col min="1" max="1" width="16.296875" bestFit="1" customWidth="1"/>
    <col min="2" max="2" width="10.59765625" bestFit="1" customWidth="1"/>
    <col min="3" max="4" width="9.8984375" bestFit="1" customWidth="1"/>
    <col min="5" max="5" width="11" bestFit="1" customWidth="1"/>
  </cols>
  <sheetData>
    <row r="3" spans="1:5" x14ac:dyDescent="0.45">
      <c r="A3" s="7" t="s">
        <v>36</v>
      </c>
      <c r="B3" s="7" t="s">
        <v>25</v>
      </c>
    </row>
    <row r="4" spans="1:5" x14ac:dyDescent="0.45">
      <c r="A4" s="7" t="s">
        <v>30</v>
      </c>
      <c r="B4" t="s">
        <v>26</v>
      </c>
      <c r="C4" t="s">
        <v>27</v>
      </c>
      <c r="D4" t="s">
        <v>28</v>
      </c>
      <c r="E4" t="s">
        <v>29</v>
      </c>
    </row>
    <row r="5" spans="1:5" x14ac:dyDescent="0.45">
      <c r="A5" s="8" t="s">
        <v>31</v>
      </c>
      <c r="B5" s="11"/>
      <c r="C5" s="11">
        <v>1840000</v>
      </c>
      <c r="D5" s="11">
        <v>1440000</v>
      </c>
      <c r="E5" s="11">
        <v>3280000</v>
      </c>
    </row>
    <row r="6" spans="1:5" x14ac:dyDescent="0.45">
      <c r="A6" s="8" t="s">
        <v>32</v>
      </c>
      <c r="B6" s="11">
        <v>5250000</v>
      </c>
      <c r="C6" s="11">
        <v>1500000</v>
      </c>
      <c r="D6" s="11">
        <v>3000000</v>
      </c>
      <c r="E6" s="11">
        <v>9750000</v>
      </c>
    </row>
    <row r="7" spans="1:5" x14ac:dyDescent="0.45">
      <c r="A7" s="8" t="s">
        <v>33</v>
      </c>
      <c r="B7" s="11">
        <v>325000</v>
      </c>
      <c r="C7" s="11">
        <v>250000</v>
      </c>
      <c r="D7" s="11">
        <v>300000</v>
      </c>
      <c r="E7" s="11">
        <v>875000</v>
      </c>
    </row>
    <row r="8" spans="1:5" x14ac:dyDescent="0.45">
      <c r="A8" s="8" t="s">
        <v>34</v>
      </c>
      <c r="B8" s="11">
        <v>375000</v>
      </c>
      <c r="C8" s="11">
        <v>450000</v>
      </c>
      <c r="D8" s="11">
        <v>600000</v>
      </c>
      <c r="E8" s="11">
        <v>1425000</v>
      </c>
    </row>
    <row r="9" spans="1:5" x14ac:dyDescent="0.45">
      <c r="A9" s="8" t="s">
        <v>35</v>
      </c>
      <c r="B9" s="11">
        <v>350000</v>
      </c>
      <c r="C9" s="11">
        <v>840000</v>
      </c>
      <c r="D9" s="11">
        <v>455000</v>
      </c>
      <c r="E9" s="11">
        <v>1645000</v>
      </c>
    </row>
    <row r="10" spans="1:5" x14ac:dyDescent="0.45">
      <c r="A10" s="8" t="s">
        <v>29</v>
      </c>
      <c r="B10" s="11">
        <v>6300000</v>
      </c>
      <c r="C10" s="11">
        <v>4880000</v>
      </c>
      <c r="D10" s="11">
        <v>5795000</v>
      </c>
      <c r="E10" s="11">
        <v>16975000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8D980-0843-4E4C-B17D-6E9F3E3A2A15}">
  <sheetPr codeName="ピボット練習"/>
  <dimension ref="A1:H30"/>
  <sheetViews>
    <sheetView topLeftCell="A2" workbookViewId="0">
      <selection activeCell="A2" sqref="A2"/>
    </sheetView>
  </sheetViews>
  <sheetFormatPr defaultRowHeight="18" x14ac:dyDescent="0.45"/>
  <cols>
    <col min="4" max="4" width="9.796875" customWidth="1"/>
    <col min="5" max="5" width="16.296875" bestFit="1" customWidth="1"/>
    <col min="7" max="8" width="11.19921875" customWidth="1"/>
  </cols>
  <sheetData>
    <row r="1" spans="1:8" x14ac:dyDescent="0.4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</row>
    <row r="2" spans="1:8" x14ac:dyDescent="0.45">
      <c r="A2" s="3">
        <v>44936</v>
      </c>
      <c r="B2" s="1" t="s">
        <v>8</v>
      </c>
      <c r="C2" s="1" t="s">
        <v>9</v>
      </c>
      <c r="D2" s="1" t="s">
        <v>10</v>
      </c>
      <c r="E2" s="1" t="s">
        <v>11</v>
      </c>
      <c r="F2" s="1">
        <v>8</v>
      </c>
      <c r="G2" s="2">
        <v>80000</v>
      </c>
      <c r="H2" s="2">
        <v>640000</v>
      </c>
    </row>
    <row r="3" spans="1:8" x14ac:dyDescent="0.45">
      <c r="A3" s="3">
        <v>44938</v>
      </c>
      <c r="B3" s="1" t="s">
        <v>12</v>
      </c>
      <c r="C3" s="1" t="s">
        <v>13</v>
      </c>
      <c r="D3" s="1" t="s">
        <v>14</v>
      </c>
      <c r="E3" s="1" t="s">
        <v>15</v>
      </c>
      <c r="F3" s="1">
        <v>6</v>
      </c>
      <c r="G3" s="2">
        <v>35000</v>
      </c>
      <c r="H3" s="2">
        <v>210000</v>
      </c>
    </row>
    <row r="4" spans="1:8" x14ac:dyDescent="0.45">
      <c r="A4" s="3">
        <v>44949</v>
      </c>
      <c r="B4" s="1" t="s">
        <v>12</v>
      </c>
      <c r="C4" s="1" t="s">
        <v>16</v>
      </c>
      <c r="D4" s="1" t="s">
        <v>14</v>
      </c>
      <c r="E4" s="1" t="s">
        <v>17</v>
      </c>
      <c r="F4" s="1">
        <v>5</v>
      </c>
      <c r="G4" s="2">
        <v>25000</v>
      </c>
      <c r="H4" s="2">
        <v>125000</v>
      </c>
    </row>
    <row r="5" spans="1:8" x14ac:dyDescent="0.45">
      <c r="A5" s="3">
        <v>44949</v>
      </c>
      <c r="B5" s="1" t="s">
        <v>8</v>
      </c>
      <c r="C5" s="1" t="s">
        <v>9</v>
      </c>
      <c r="D5" s="1" t="s">
        <v>10</v>
      </c>
      <c r="E5" s="1" t="s">
        <v>18</v>
      </c>
      <c r="F5" s="1">
        <v>15</v>
      </c>
      <c r="G5" s="2">
        <v>150000</v>
      </c>
      <c r="H5" s="2">
        <v>2250000</v>
      </c>
    </row>
    <row r="6" spans="1:8" x14ac:dyDescent="0.45">
      <c r="A6" s="3">
        <v>44950</v>
      </c>
      <c r="B6" s="1" t="s">
        <v>12</v>
      </c>
      <c r="C6" s="1" t="s">
        <v>16</v>
      </c>
      <c r="D6" s="1" t="s">
        <v>14</v>
      </c>
      <c r="E6" s="1" t="s">
        <v>15</v>
      </c>
      <c r="F6" s="1">
        <v>5</v>
      </c>
      <c r="G6" s="2">
        <v>35000</v>
      </c>
      <c r="H6" s="2">
        <v>175000</v>
      </c>
    </row>
    <row r="7" spans="1:8" x14ac:dyDescent="0.45">
      <c r="A7" s="3">
        <v>44950</v>
      </c>
      <c r="B7" s="1" t="s">
        <v>19</v>
      </c>
      <c r="C7" s="1" t="s">
        <v>20</v>
      </c>
      <c r="D7" s="1" t="s">
        <v>10</v>
      </c>
      <c r="E7" s="1" t="s">
        <v>18</v>
      </c>
      <c r="F7" s="1">
        <v>15</v>
      </c>
      <c r="G7" s="2">
        <v>150000</v>
      </c>
      <c r="H7" s="2">
        <v>2250000</v>
      </c>
    </row>
    <row r="8" spans="1:8" x14ac:dyDescent="0.45">
      <c r="A8" s="3">
        <v>44955</v>
      </c>
      <c r="B8" s="1" t="s">
        <v>19</v>
      </c>
      <c r="C8" s="1" t="s">
        <v>21</v>
      </c>
      <c r="D8" s="1" t="s">
        <v>14</v>
      </c>
      <c r="E8" s="1" t="s">
        <v>22</v>
      </c>
      <c r="F8" s="1">
        <v>25</v>
      </c>
      <c r="G8" s="2">
        <v>15000</v>
      </c>
      <c r="H8" s="2">
        <v>375000</v>
      </c>
    </row>
    <row r="9" spans="1:8" x14ac:dyDescent="0.45">
      <c r="A9" s="3">
        <v>44956</v>
      </c>
      <c r="B9" s="1" t="s">
        <v>12</v>
      </c>
      <c r="C9" s="1" t="s">
        <v>16</v>
      </c>
      <c r="D9" s="1" t="s">
        <v>14</v>
      </c>
      <c r="E9" s="1" t="s">
        <v>15</v>
      </c>
      <c r="F9" s="1">
        <v>13</v>
      </c>
      <c r="G9" s="2">
        <v>35000</v>
      </c>
      <c r="H9" s="2">
        <v>455000</v>
      </c>
    </row>
    <row r="10" spans="1:8" x14ac:dyDescent="0.45">
      <c r="A10" s="3">
        <v>44962</v>
      </c>
      <c r="B10" s="1" t="s">
        <v>12</v>
      </c>
      <c r="C10" s="1" t="s">
        <v>16</v>
      </c>
      <c r="D10" s="1" t="s">
        <v>14</v>
      </c>
      <c r="E10" s="1" t="s">
        <v>17</v>
      </c>
      <c r="F10" s="1">
        <v>5</v>
      </c>
      <c r="G10" s="2">
        <v>25000</v>
      </c>
      <c r="H10" s="2">
        <v>125000</v>
      </c>
    </row>
    <row r="11" spans="1:8" x14ac:dyDescent="0.45">
      <c r="A11" s="3">
        <v>44962</v>
      </c>
      <c r="B11" s="1" t="s">
        <v>8</v>
      </c>
      <c r="C11" s="1" t="s">
        <v>9</v>
      </c>
      <c r="D11" s="1" t="s">
        <v>14</v>
      </c>
      <c r="E11" s="1" t="s">
        <v>17</v>
      </c>
      <c r="F11" s="1">
        <v>5</v>
      </c>
      <c r="G11" s="2">
        <v>25000</v>
      </c>
      <c r="H11" s="2">
        <v>125000</v>
      </c>
    </row>
    <row r="12" spans="1:8" x14ac:dyDescent="0.45">
      <c r="A12" s="3">
        <v>44967</v>
      </c>
      <c r="B12" s="1" t="s">
        <v>8</v>
      </c>
      <c r="C12" s="1" t="s">
        <v>23</v>
      </c>
      <c r="D12" s="1" t="s">
        <v>10</v>
      </c>
      <c r="E12" s="1" t="s">
        <v>11</v>
      </c>
      <c r="F12" s="1">
        <v>5</v>
      </c>
      <c r="G12" s="2">
        <v>80000</v>
      </c>
      <c r="H12" s="2">
        <v>400000</v>
      </c>
    </row>
    <row r="13" spans="1:8" x14ac:dyDescent="0.45">
      <c r="A13" s="3">
        <v>44972</v>
      </c>
      <c r="B13" s="1" t="s">
        <v>8</v>
      </c>
      <c r="C13" s="1" t="s">
        <v>9</v>
      </c>
      <c r="D13" s="1" t="s">
        <v>10</v>
      </c>
      <c r="E13" s="1" t="s">
        <v>18</v>
      </c>
      <c r="F13" s="1">
        <v>5</v>
      </c>
      <c r="G13" s="2">
        <v>150000</v>
      </c>
      <c r="H13" s="2">
        <v>750000</v>
      </c>
    </row>
    <row r="14" spans="1:8" x14ac:dyDescent="0.45">
      <c r="A14" s="3">
        <v>44975</v>
      </c>
      <c r="B14" s="1" t="s">
        <v>8</v>
      </c>
      <c r="C14" s="1" t="s">
        <v>23</v>
      </c>
      <c r="D14" s="1" t="s">
        <v>10</v>
      </c>
      <c r="E14" s="1" t="s">
        <v>11</v>
      </c>
      <c r="F14" s="1">
        <v>5</v>
      </c>
      <c r="G14" s="2">
        <v>80000</v>
      </c>
      <c r="H14" s="2">
        <v>400000</v>
      </c>
    </row>
    <row r="15" spans="1:8" x14ac:dyDescent="0.45">
      <c r="A15" s="3">
        <v>44976</v>
      </c>
      <c r="B15" s="1" t="s">
        <v>8</v>
      </c>
      <c r="C15" s="1" t="s">
        <v>9</v>
      </c>
      <c r="D15" s="1" t="s">
        <v>14</v>
      </c>
      <c r="E15" s="1" t="s">
        <v>15</v>
      </c>
      <c r="F15" s="1">
        <v>8</v>
      </c>
      <c r="G15" s="2">
        <v>35000</v>
      </c>
      <c r="H15" s="2">
        <v>280000</v>
      </c>
    </row>
    <row r="16" spans="1:8" x14ac:dyDescent="0.45">
      <c r="A16" s="3">
        <v>44979</v>
      </c>
      <c r="B16" s="1" t="s">
        <v>12</v>
      </c>
      <c r="C16" s="1" t="s">
        <v>16</v>
      </c>
      <c r="D16" s="1" t="s">
        <v>10</v>
      </c>
      <c r="E16" s="1" t="s">
        <v>18</v>
      </c>
      <c r="F16" s="1">
        <v>10</v>
      </c>
      <c r="G16" s="2">
        <v>150000</v>
      </c>
      <c r="H16" s="2">
        <v>1500000</v>
      </c>
    </row>
    <row r="17" spans="1:8" x14ac:dyDescent="0.45">
      <c r="A17" s="3">
        <v>44979</v>
      </c>
      <c r="B17" s="1" t="s">
        <v>8</v>
      </c>
      <c r="C17" s="1" t="s">
        <v>23</v>
      </c>
      <c r="D17" s="1" t="s">
        <v>14</v>
      </c>
      <c r="E17" s="1" t="s">
        <v>22</v>
      </c>
      <c r="F17" s="1">
        <v>20</v>
      </c>
      <c r="G17" s="2">
        <v>15000</v>
      </c>
      <c r="H17" s="2">
        <v>300000</v>
      </c>
    </row>
    <row r="18" spans="1:8" x14ac:dyDescent="0.45">
      <c r="A18" s="3">
        <v>44979</v>
      </c>
      <c r="B18" s="1" t="s">
        <v>19</v>
      </c>
      <c r="C18" s="1" t="s">
        <v>20</v>
      </c>
      <c r="D18" s="1" t="s">
        <v>14</v>
      </c>
      <c r="E18" s="1" t="s">
        <v>15</v>
      </c>
      <c r="F18" s="1">
        <v>10</v>
      </c>
      <c r="G18" s="2">
        <v>35000</v>
      </c>
      <c r="H18" s="2">
        <v>350000</v>
      </c>
    </row>
    <row r="19" spans="1:8" x14ac:dyDescent="0.45">
      <c r="A19" s="3">
        <v>44982</v>
      </c>
      <c r="B19" s="1" t="s">
        <v>19</v>
      </c>
      <c r="C19" s="1" t="s">
        <v>20</v>
      </c>
      <c r="D19" s="1" t="s">
        <v>14</v>
      </c>
      <c r="E19" s="1" t="s">
        <v>17</v>
      </c>
      <c r="F19" s="1">
        <v>8</v>
      </c>
      <c r="G19" s="2">
        <v>25000</v>
      </c>
      <c r="H19" s="2">
        <v>200000</v>
      </c>
    </row>
    <row r="20" spans="1:8" x14ac:dyDescent="0.45">
      <c r="A20" s="3">
        <v>44988</v>
      </c>
      <c r="B20" s="1" t="s">
        <v>8</v>
      </c>
      <c r="C20" s="1" t="s">
        <v>23</v>
      </c>
      <c r="D20" s="1" t="s">
        <v>14</v>
      </c>
      <c r="E20" s="1" t="s">
        <v>17</v>
      </c>
      <c r="F20" s="1">
        <v>2</v>
      </c>
      <c r="G20" s="2">
        <v>25000</v>
      </c>
      <c r="H20" s="2">
        <v>50000</v>
      </c>
    </row>
    <row r="21" spans="1:8" x14ac:dyDescent="0.45">
      <c r="A21" s="3">
        <v>44990</v>
      </c>
      <c r="B21" s="1" t="s">
        <v>12</v>
      </c>
      <c r="C21" s="1" t="s">
        <v>13</v>
      </c>
      <c r="D21" s="1" t="s">
        <v>10</v>
      </c>
      <c r="E21" s="1" t="s">
        <v>11</v>
      </c>
      <c r="F21" s="1">
        <v>8</v>
      </c>
      <c r="G21" s="2">
        <v>80000</v>
      </c>
      <c r="H21" s="2">
        <v>640000</v>
      </c>
    </row>
    <row r="22" spans="1:8" x14ac:dyDescent="0.45">
      <c r="A22" s="3">
        <v>44991</v>
      </c>
      <c r="B22" s="1" t="s">
        <v>8</v>
      </c>
      <c r="C22" s="1" t="s">
        <v>23</v>
      </c>
      <c r="D22" s="1" t="s">
        <v>14</v>
      </c>
      <c r="E22" s="1" t="s">
        <v>17</v>
      </c>
      <c r="F22" s="1">
        <v>5</v>
      </c>
      <c r="G22" s="2">
        <v>25000</v>
      </c>
      <c r="H22" s="2">
        <v>125000</v>
      </c>
    </row>
    <row r="23" spans="1:8" x14ac:dyDescent="0.45">
      <c r="A23" s="3">
        <v>44993</v>
      </c>
      <c r="B23" s="1" t="s">
        <v>12</v>
      </c>
      <c r="C23" s="1" t="s">
        <v>16</v>
      </c>
      <c r="D23" s="1" t="s">
        <v>10</v>
      </c>
      <c r="E23" s="1" t="s">
        <v>11</v>
      </c>
      <c r="F23" s="1">
        <v>10</v>
      </c>
      <c r="G23" s="2">
        <v>80000</v>
      </c>
      <c r="H23" s="2">
        <v>800000</v>
      </c>
    </row>
    <row r="24" spans="1:8" x14ac:dyDescent="0.45">
      <c r="A24" s="3">
        <v>44993</v>
      </c>
      <c r="B24" s="1" t="s">
        <v>12</v>
      </c>
      <c r="C24" s="1" t="s">
        <v>13</v>
      </c>
      <c r="D24" s="1" t="s">
        <v>14</v>
      </c>
      <c r="E24" s="1" t="s">
        <v>22</v>
      </c>
      <c r="F24" s="1">
        <v>30</v>
      </c>
      <c r="G24" s="2">
        <v>15000</v>
      </c>
      <c r="H24" s="2">
        <v>450000</v>
      </c>
    </row>
    <row r="25" spans="1:8" x14ac:dyDescent="0.45">
      <c r="A25" s="3">
        <v>44993</v>
      </c>
      <c r="B25" s="1" t="s">
        <v>19</v>
      </c>
      <c r="C25" s="1" t="s">
        <v>21</v>
      </c>
      <c r="D25" s="1" t="s">
        <v>10</v>
      </c>
      <c r="E25" s="1" t="s">
        <v>18</v>
      </c>
      <c r="F25" s="1">
        <v>15</v>
      </c>
      <c r="G25" s="2">
        <v>150000</v>
      </c>
      <c r="H25" s="2">
        <v>2250000</v>
      </c>
    </row>
    <row r="26" spans="1:8" x14ac:dyDescent="0.45">
      <c r="A26" s="3">
        <v>44999</v>
      </c>
      <c r="B26" s="1" t="s">
        <v>19</v>
      </c>
      <c r="C26" s="1" t="s">
        <v>20</v>
      </c>
      <c r="D26" s="1" t="s">
        <v>10</v>
      </c>
      <c r="E26" s="1" t="s">
        <v>18</v>
      </c>
      <c r="F26" s="1">
        <v>5</v>
      </c>
      <c r="G26" s="2">
        <v>150000</v>
      </c>
      <c r="H26" s="2">
        <v>750000</v>
      </c>
    </row>
    <row r="27" spans="1:8" x14ac:dyDescent="0.45">
      <c r="A27" s="3">
        <v>45010</v>
      </c>
      <c r="B27" s="1" t="s">
        <v>19</v>
      </c>
      <c r="C27" s="1" t="s">
        <v>21</v>
      </c>
      <c r="D27" s="1" t="s">
        <v>14</v>
      </c>
      <c r="E27" s="1" t="s">
        <v>17</v>
      </c>
      <c r="F27" s="1">
        <v>5</v>
      </c>
      <c r="G27" s="2">
        <v>25000</v>
      </c>
      <c r="H27" s="2">
        <v>125000</v>
      </c>
    </row>
    <row r="28" spans="1:8" x14ac:dyDescent="0.45">
      <c r="A28" s="3">
        <v>45017</v>
      </c>
      <c r="B28" s="1" t="s">
        <v>24</v>
      </c>
      <c r="C28" s="1" t="s">
        <v>13</v>
      </c>
      <c r="D28" s="1" t="s">
        <v>10</v>
      </c>
      <c r="E28" s="1" t="s">
        <v>11</v>
      </c>
      <c r="F28" s="1">
        <v>5</v>
      </c>
      <c r="G28" s="2">
        <v>80000</v>
      </c>
      <c r="H28" s="2">
        <v>400000</v>
      </c>
    </row>
    <row r="29" spans="1:8" x14ac:dyDescent="0.45">
      <c r="A29" s="3">
        <v>45019</v>
      </c>
      <c r="B29" s="1" t="s">
        <v>8</v>
      </c>
      <c r="C29" s="1" t="s">
        <v>23</v>
      </c>
      <c r="D29" s="1" t="s">
        <v>14</v>
      </c>
      <c r="E29" s="1" t="s">
        <v>15</v>
      </c>
      <c r="F29" s="1">
        <v>5</v>
      </c>
      <c r="G29" s="2">
        <v>35000</v>
      </c>
      <c r="H29" s="2">
        <v>175000</v>
      </c>
    </row>
    <row r="30" spans="1:8" x14ac:dyDescent="0.45">
      <c r="A30" s="6">
        <v>45028</v>
      </c>
      <c r="B30" s="1" t="s">
        <v>8</v>
      </c>
      <c r="C30" s="1" t="s">
        <v>9</v>
      </c>
      <c r="D30" s="1" t="s">
        <v>14</v>
      </c>
      <c r="E30" s="1" t="s">
        <v>22</v>
      </c>
      <c r="F30" s="1">
        <v>20</v>
      </c>
      <c r="G30" s="2">
        <v>15000</v>
      </c>
      <c r="H30" s="2">
        <v>300000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9C8B3F-D562-48BD-9D44-ADB97005106E}">
  <dimension ref="A3:D11"/>
  <sheetViews>
    <sheetView workbookViewId="0">
      <selection activeCell="A5" sqref="A5:D5"/>
      <pivotSelection pane="bottomRight" showHeader="1" extendable="1" axis="axisRow" max="7" activeRow="4" previousRow="4" click="1" r:id="rId1">
        <pivotArea dataOnly="0" fieldPosition="0">
          <references count="1">
            <reference field="2" count="1">
              <x v="0"/>
            </reference>
          </references>
        </pivotArea>
      </pivotSelection>
    </sheetView>
  </sheetViews>
  <sheetFormatPr defaultRowHeight="18" x14ac:dyDescent="0.45"/>
  <cols>
    <col min="1" max="1" width="10.59765625" bestFit="1" customWidth="1"/>
    <col min="2" max="2" width="11" bestFit="1" customWidth="1"/>
    <col min="3" max="3" width="9.8984375" bestFit="1" customWidth="1"/>
    <col min="4" max="4" width="11" bestFit="1" customWidth="1"/>
  </cols>
  <sheetData>
    <row r="3" spans="1:4" x14ac:dyDescent="0.45">
      <c r="A3" s="7" t="s">
        <v>36</v>
      </c>
      <c r="B3" s="7" t="s">
        <v>25</v>
      </c>
    </row>
    <row r="4" spans="1:4" x14ac:dyDescent="0.45">
      <c r="A4" s="7" t="s">
        <v>30</v>
      </c>
      <c r="B4" t="s">
        <v>43</v>
      </c>
      <c r="C4" t="s">
        <v>44</v>
      </c>
      <c r="D4" t="s">
        <v>29</v>
      </c>
    </row>
    <row r="5" spans="1:4" x14ac:dyDescent="0.45">
      <c r="A5" s="8" t="s">
        <v>37</v>
      </c>
      <c r="B5" s="11">
        <v>3000000</v>
      </c>
      <c r="C5" s="11">
        <v>550000</v>
      </c>
      <c r="D5" s="11">
        <v>3550000</v>
      </c>
    </row>
    <row r="6" spans="1:4" x14ac:dyDescent="0.45">
      <c r="A6" s="8" t="s">
        <v>38</v>
      </c>
      <c r="B6" s="11">
        <v>3640000</v>
      </c>
      <c r="C6" s="11">
        <v>705000</v>
      </c>
      <c r="D6" s="11">
        <v>4345000</v>
      </c>
    </row>
    <row r="7" spans="1:4" x14ac:dyDescent="0.45">
      <c r="A7" s="8" t="s">
        <v>39</v>
      </c>
      <c r="B7" s="11">
        <v>2300000</v>
      </c>
      <c r="C7" s="11">
        <v>880000</v>
      </c>
      <c r="D7" s="11">
        <v>3180000</v>
      </c>
    </row>
    <row r="8" spans="1:4" x14ac:dyDescent="0.45">
      <c r="A8" s="8" t="s">
        <v>40</v>
      </c>
      <c r="B8" s="11">
        <v>1040000</v>
      </c>
      <c r="C8" s="11">
        <v>660000</v>
      </c>
      <c r="D8" s="11">
        <v>1700000</v>
      </c>
    </row>
    <row r="9" spans="1:4" x14ac:dyDescent="0.45">
      <c r="A9" s="8" t="s">
        <v>41</v>
      </c>
      <c r="B9" s="11">
        <v>2250000</v>
      </c>
      <c r="C9" s="11">
        <v>500000</v>
      </c>
      <c r="D9" s="11">
        <v>2750000</v>
      </c>
    </row>
    <row r="10" spans="1:4" x14ac:dyDescent="0.45">
      <c r="A10" s="8" t="s">
        <v>42</v>
      </c>
      <c r="B10" s="11">
        <v>800000</v>
      </c>
      <c r="C10" s="11">
        <v>650000</v>
      </c>
      <c r="D10" s="11">
        <v>1450000</v>
      </c>
    </row>
    <row r="11" spans="1:4" x14ac:dyDescent="0.45">
      <c r="A11" s="8" t="s">
        <v>29</v>
      </c>
      <c r="B11" s="11">
        <v>13030000</v>
      </c>
      <c r="C11" s="11">
        <v>3945000</v>
      </c>
      <c r="D11" s="11">
        <v>16975000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1241E-3DA9-4703-B78E-A65BE6850CFB}">
  <dimension ref="A3:D14"/>
  <sheetViews>
    <sheetView workbookViewId="0">
      <selection activeCell="A5" sqref="A5"/>
    </sheetView>
  </sheetViews>
  <sheetFormatPr defaultRowHeight="18" x14ac:dyDescent="0.45"/>
  <cols>
    <col min="1" max="1" width="10.59765625" bestFit="1" customWidth="1"/>
    <col min="2" max="2" width="11" bestFit="1" customWidth="1"/>
    <col min="3" max="3" width="9.8984375" bestFit="1" customWidth="1"/>
    <col min="4" max="4" width="11" bestFit="1" customWidth="1"/>
    <col min="5" max="5" width="10.69921875" bestFit="1" customWidth="1"/>
    <col min="6" max="6" width="8.59765625" bestFit="1" customWidth="1"/>
    <col min="7" max="7" width="8.3984375" bestFit="1" customWidth="1"/>
    <col min="8" max="8" width="12.8984375" bestFit="1" customWidth="1"/>
    <col min="9" max="9" width="9.3984375" bestFit="1" customWidth="1"/>
  </cols>
  <sheetData>
    <row r="3" spans="1:4" x14ac:dyDescent="0.45">
      <c r="A3" s="7" t="s">
        <v>36</v>
      </c>
      <c r="B3" s="7" t="s">
        <v>25</v>
      </c>
    </row>
    <row r="4" spans="1:4" x14ac:dyDescent="0.45">
      <c r="A4" s="7" t="s">
        <v>30</v>
      </c>
      <c r="B4" t="s">
        <v>43</v>
      </c>
      <c r="C4" t="s">
        <v>44</v>
      </c>
      <c r="D4" t="s">
        <v>29</v>
      </c>
    </row>
    <row r="5" spans="1:4" x14ac:dyDescent="0.45">
      <c r="A5" s="8" t="s">
        <v>26</v>
      </c>
      <c r="B5" s="11">
        <v>5250000</v>
      </c>
      <c r="C5" s="11">
        <v>1050000</v>
      </c>
      <c r="D5" s="11">
        <v>6300000</v>
      </c>
    </row>
    <row r="6" spans="1:4" x14ac:dyDescent="0.45">
      <c r="A6" s="10" t="s">
        <v>37</v>
      </c>
      <c r="B6" s="11">
        <v>3000000</v>
      </c>
      <c r="C6" s="11">
        <v>550000</v>
      </c>
      <c r="D6" s="11">
        <v>3550000</v>
      </c>
    </row>
    <row r="7" spans="1:4" x14ac:dyDescent="0.45">
      <c r="A7" s="10" t="s">
        <v>41</v>
      </c>
      <c r="B7" s="11">
        <v>2250000</v>
      </c>
      <c r="C7" s="11">
        <v>500000</v>
      </c>
      <c r="D7" s="11">
        <v>2750000</v>
      </c>
    </row>
    <row r="8" spans="1:4" x14ac:dyDescent="0.45">
      <c r="A8" s="8" t="s">
        <v>27</v>
      </c>
      <c r="B8" s="11">
        <v>3340000</v>
      </c>
      <c r="C8" s="11">
        <v>1540000</v>
      </c>
      <c r="D8" s="11">
        <v>4880000</v>
      </c>
    </row>
    <row r="9" spans="1:4" x14ac:dyDescent="0.45">
      <c r="A9" s="10" t="s">
        <v>39</v>
      </c>
      <c r="B9" s="11">
        <v>2300000</v>
      </c>
      <c r="C9" s="11">
        <v>880000</v>
      </c>
      <c r="D9" s="11">
        <v>3180000</v>
      </c>
    </row>
    <row r="10" spans="1:4" x14ac:dyDescent="0.45">
      <c r="A10" s="10" t="s">
        <v>40</v>
      </c>
      <c r="B10" s="11">
        <v>1040000</v>
      </c>
      <c r="C10" s="11">
        <v>660000</v>
      </c>
      <c r="D10" s="11">
        <v>1700000</v>
      </c>
    </row>
    <row r="11" spans="1:4" x14ac:dyDescent="0.45">
      <c r="A11" s="8" t="s">
        <v>28</v>
      </c>
      <c r="B11" s="11">
        <v>4440000</v>
      </c>
      <c r="C11" s="11">
        <v>1355000</v>
      </c>
      <c r="D11" s="11">
        <v>5795000</v>
      </c>
    </row>
    <row r="12" spans="1:4" x14ac:dyDescent="0.45">
      <c r="A12" s="10" t="s">
        <v>38</v>
      </c>
      <c r="B12" s="11">
        <v>3640000</v>
      </c>
      <c r="C12" s="11">
        <v>705000</v>
      </c>
      <c r="D12" s="11">
        <v>4345000</v>
      </c>
    </row>
    <row r="13" spans="1:4" x14ac:dyDescent="0.45">
      <c r="A13" s="10" t="s">
        <v>42</v>
      </c>
      <c r="B13" s="11">
        <v>800000</v>
      </c>
      <c r="C13" s="11">
        <v>650000</v>
      </c>
      <c r="D13" s="11">
        <v>1450000</v>
      </c>
    </row>
    <row r="14" spans="1:4" x14ac:dyDescent="0.45">
      <c r="A14" s="8" t="s">
        <v>29</v>
      </c>
      <c r="B14" s="11">
        <v>13030000</v>
      </c>
      <c r="C14" s="11">
        <v>3945000</v>
      </c>
      <c r="D14" s="11">
        <v>16975000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D7F52-A0D6-44DA-9C46-9F6F99A971DB}">
  <dimension ref="A3:G9"/>
  <sheetViews>
    <sheetView workbookViewId="0">
      <selection activeCell="A5" sqref="A5"/>
    </sheetView>
  </sheetViews>
  <sheetFormatPr defaultRowHeight="18" x14ac:dyDescent="0.45"/>
  <cols>
    <col min="1" max="1" width="10.59765625" bestFit="1" customWidth="1"/>
    <col min="2" max="7" width="15" customWidth="1"/>
  </cols>
  <sheetData>
    <row r="3" spans="1:7" x14ac:dyDescent="0.45">
      <c r="A3" s="7" t="s">
        <v>36</v>
      </c>
      <c r="B3" s="7" t="s">
        <v>25</v>
      </c>
    </row>
    <row r="4" spans="1:7" x14ac:dyDescent="0.45">
      <c r="A4" s="7" t="s">
        <v>30</v>
      </c>
      <c r="B4" t="s">
        <v>31</v>
      </c>
      <c r="C4" t="s">
        <v>32</v>
      </c>
      <c r="D4" t="s">
        <v>33</v>
      </c>
      <c r="E4" t="s">
        <v>34</v>
      </c>
      <c r="F4" t="s">
        <v>35</v>
      </c>
      <c r="G4" t="s">
        <v>29</v>
      </c>
    </row>
    <row r="5" spans="1:7" x14ac:dyDescent="0.45">
      <c r="A5" s="8" t="s">
        <v>45</v>
      </c>
      <c r="B5" s="11">
        <v>640000</v>
      </c>
      <c r="C5" s="11">
        <v>4500000</v>
      </c>
      <c r="D5" s="11">
        <v>125000</v>
      </c>
      <c r="E5" s="11">
        <v>375000</v>
      </c>
      <c r="F5" s="11">
        <v>840000</v>
      </c>
      <c r="G5" s="11">
        <v>6480000</v>
      </c>
    </row>
    <row r="6" spans="1:7" x14ac:dyDescent="0.45">
      <c r="A6" s="8" t="s">
        <v>46</v>
      </c>
      <c r="B6" s="11">
        <v>800000</v>
      </c>
      <c r="C6" s="11">
        <v>2250000</v>
      </c>
      <c r="D6" s="11">
        <v>450000</v>
      </c>
      <c r="E6" s="11">
        <v>300000</v>
      </c>
      <c r="F6" s="11">
        <v>630000</v>
      </c>
      <c r="G6" s="11">
        <v>4430000</v>
      </c>
    </row>
    <row r="7" spans="1:7" x14ac:dyDescent="0.45">
      <c r="A7" s="8" t="s">
        <v>47</v>
      </c>
      <c r="B7" s="11">
        <v>1440000</v>
      </c>
      <c r="C7" s="11">
        <v>3000000</v>
      </c>
      <c r="D7" s="11">
        <v>300000</v>
      </c>
      <c r="E7" s="11">
        <v>450000</v>
      </c>
      <c r="F7" s="11"/>
      <c r="G7" s="11">
        <v>5190000</v>
      </c>
    </row>
    <row r="8" spans="1:7" x14ac:dyDescent="0.45">
      <c r="A8" s="8" t="s">
        <v>48</v>
      </c>
      <c r="B8" s="11">
        <v>400000</v>
      </c>
      <c r="C8" s="11"/>
      <c r="D8" s="11"/>
      <c r="E8" s="11">
        <v>300000</v>
      </c>
      <c r="F8" s="11">
        <v>175000</v>
      </c>
      <c r="G8" s="11">
        <v>875000</v>
      </c>
    </row>
    <row r="9" spans="1:7" x14ac:dyDescent="0.45">
      <c r="A9" s="8" t="s">
        <v>29</v>
      </c>
      <c r="B9" s="11">
        <v>3280000</v>
      </c>
      <c r="C9" s="11">
        <v>9750000</v>
      </c>
      <c r="D9" s="11">
        <v>875000</v>
      </c>
      <c r="E9" s="11">
        <v>1425000</v>
      </c>
      <c r="F9" s="11">
        <v>1645000</v>
      </c>
      <c r="G9" s="11">
        <v>16975000</v>
      </c>
    </row>
  </sheetData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58EAE-7C7F-4281-A17B-9E7C86344032}">
  <dimension ref="A3:E10"/>
  <sheetViews>
    <sheetView workbookViewId="0">
      <selection activeCell="A5" sqref="A5:E5"/>
      <pivotSelection pane="bottomRight" showHeader="1" extendable="1" axis="axisRow" max="6" activeRow="4" previousRow="4" click="1" r:id="rId1">
        <pivotArea dataOnly="0" fieldPosition="0">
          <references count="1">
            <reference field="4" count="1">
              <x v="0"/>
            </reference>
          </references>
        </pivotArea>
      </pivotSelection>
    </sheetView>
  </sheetViews>
  <sheetFormatPr defaultRowHeight="18" x14ac:dyDescent="0.45"/>
  <cols>
    <col min="1" max="1" width="16.296875" bestFit="1" customWidth="1"/>
    <col min="2" max="5" width="8.19921875" customWidth="1"/>
  </cols>
  <sheetData>
    <row r="3" spans="1:5" x14ac:dyDescent="0.45">
      <c r="A3" s="7" t="s">
        <v>49</v>
      </c>
      <c r="B3" s="7" t="s">
        <v>25</v>
      </c>
    </row>
    <row r="4" spans="1:5" x14ac:dyDescent="0.45">
      <c r="A4" s="7" t="s">
        <v>30</v>
      </c>
      <c r="B4" t="s">
        <v>26</v>
      </c>
      <c r="C4" t="s">
        <v>27</v>
      </c>
      <c r="D4" t="s">
        <v>28</v>
      </c>
      <c r="E4" t="s">
        <v>29</v>
      </c>
    </row>
    <row r="5" spans="1:5" x14ac:dyDescent="0.45">
      <c r="A5" s="8" t="s">
        <v>31</v>
      </c>
      <c r="B5" s="9"/>
      <c r="C5" s="9">
        <v>23</v>
      </c>
      <c r="D5" s="9">
        <v>18</v>
      </c>
      <c r="E5" s="9">
        <v>41</v>
      </c>
    </row>
    <row r="6" spans="1:5" x14ac:dyDescent="0.45">
      <c r="A6" s="8" t="s">
        <v>32</v>
      </c>
      <c r="B6" s="9">
        <v>35</v>
      </c>
      <c r="C6" s="9">
        <v>10</v>
      </c>
      <c r="D6" s="9">
        <v>20</v>
      </c>
      <c r="E6" s="9">
        <v>65</v>
      </c>
    </row>
    <row r="7" spans="1:5" x14ac:dyDescent="0.45">
      <c r="A7" s="8" t="s">
        <v>33</v>
      </c>
      <c r="B7" s="9">
        <v>13</v>
      </c>
      <c r="C7" s="9">
        <v>10</v>
      </c>
      <c r="D7" s="9">
        <v>12</v>
      </c>
      <c r="E7" s="9">
        <v>35</v>
      </c>
    </row>
    <row r="8" spans="1:5" x14ac:dyDescent="0.45">
      <c r="A8" s="8" t="s">
        <v>34</v>
      </c>
      <c r="B8" s="9">
        <v>25</v>
      </c>
      <c r="C8" s="9">
        <v>30</v>
      </c>
      <c r="D8" s="9">
        <v>40</v>
      </c>
      <c r="E8" s="9">
        <v>95</v>
      </c>
    </row>
    <row r="9" spans="1:5" x14ac:dyDescent="0.45">
      <c r="A9" s="8" t="s">
        <v>35</v>
      </c>
      <c r="B9" s="9">
        <v>10</v>
      </c>
      <c r="C9" s="9">
        <v>24</v>
      </c>
      <c r="D9" s="9">
        <v>13</v>
      </c>
      <c r="E9" s="9">
        <v>47</v>
      </c>
    </row>
    <row r="10" spans="1:5" x14ac:dyDescent="0.45">
      <c r="A10" s="8" t="s">
        <v>29</v>
      </c>
      <c r="B10" s="9">
        <v>83</v>
      </c>
      <c r="C10" s="9">
        <v>97</v>
      </c>
      <c r="D10" s="9">
        <v>103</v>
      </c>
      <c r="E10" s="9">
        <v>283</v>
      </c>
    </row>
  </sheetData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8C096-C5A3-4FE5-8B1E-33FA631EE878}">
  <sheetPr codeName="ピボット作成"/>
  <dimension ref="A1:H30"/>
  <sheetViews>
    <sheetView workbookViewId="0">
      <selection activeCell="A2" sqref="A2"/>
    </sheetView>
  </sheetViews>
  <sheetFormatPr defaultRowHeight="18" x14ac:dyDescent="0.45"/>
  <cols>
    <col min="4" max="4" width="9.796875" customWidth="1"/>
    <col min="5" max="5" width="16.296875" bestFit="1" customWidth="1"/>
    <col min="7" max="8" width="11.19921875" customWidth="1"/>
  </cols>
  <sheetData>
    <row r="1" spans="1:8" x14ac:dyDescent="0.4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</row>
    <row r="2" spans="1:8" x14ac:dyDescent="0.45">
      <c r="A2" s="3">
        <v>44936</v>
      </c>
      <c r="B2" s="1" t="s">
        <v>8</v>
      </c>
      <c r="C2" s="1" t="s">
        <v>9</v>
      </c>
      <c r="D2" s="1" t="s">
        <v>10</v>
      </c>
      <c r="E2" s="1" t="s">
        <v>11</v>
      </c>
      <c r="F2" s="1">
        <v>8</v>
      </c>
      <c r="G2" s="2">
        <v>80000</v>
      </c>
      <c r="H2" s="2">
        <v>640000</v>
      </c>
    </row>
    <row r="3" spans="1:8" x14ac:dyDescent="0.45">
      <c r="A3" s="3">
        <v>44938</v>
      </c>
      <c r="B3" s="1" t="s">
        <v>12</v>
      </c>
      <c r="C3" s="1" t="s">
        <v>13</v>
      </c>
      <c r="D3" s="1" t="s">
        <v>14</v>
      </c>
      <c r="E3" s="1" t="s">
        <v>15</v>
      </c>
      <c r="F3" s="1">
        <v>6</v>
      </c>
      <c r="G3" s="2">
        <v>35000</v>
      </c>
      <c r="H3" s="2">
        <v>210000</v>
      </c>
    </row>
    <row r="4" spans="1:8" x14ac:dyDescent="0.45">
      <c r="A4" s="3">
        <v>44949</v>
      </c>
      <c r="B4" s="1" t="s">
        <v>12</v>
      </c>
      <c r="C4" s="1" t="s">
        <v>16</v>
      </c>
      <c r="D4" s="1" t="s">
        <v>14</v>
      </c>
      <c r="E4" s="1" t="s">
        <v>17</v>
      </c>
      <c r="F4" s="1">
        <v>5</v>
      </c>
      <c r="G4" s="2">
        <v>25000</v>
      </c>
      <c r="H4" s="2">
        <v>125000</v>
      </c>
    </row>
    <row r="5" spans="1:8" x14ac:dyDescent="0.45">
      <c r="A5" s="3">
        <v>44949</v>
      </c>
      <c r="B5" s="1" t="s">
        <v>8</v>
      </c>
      <c r="C5" s="1" t="s">
        <v>9</v>
      </c>
      <c r="D5" s="1" t="s">
        <v>10</v>
      </c>
      <c r="E5" s="1" t="s">
        <v>18</v>
      </c>
      <c r="F5" s="1">
        <v>15</v>
      </c>
      <c r="G5" s="2">
        <v>150000</v>
      </c>
      <c r="H5" s="2">
        <v>2250000</v>
      </c>
    </row>
    <row r="6" spans="1:8" x14ac:dyDescent="0.45">
      <c r="A6" s="3">
        <v>44950</v>
      </c>
      <c r="B6" s="1" t="s">
        <v>12</v>
      </c>
      <c r="C6" s="1" t="s">
        <v>16</v>
      </c>
      <c r="D6" s="1" t="s">
        <v>14</v>
      </c>
      <c r="E6" s="1" t="s">
        <v>15</v>
      </c>
      <c r="F6" s="1">
        <v>5</v>
      </c>
      <c r="G6" s="2">
        <v>35000</v>
      </c>
      <c r="H6" s="2">
        <v>175000</v>
      </c>
    </row>
    <row r="7" spans="1:8" x14ac:dyDescent="0.45">
      <c r="A7" s="3">
        <v>44950</v>
      </c>
      <c r="B7" s="1" t="s">
        <v>19</v>
      </c>
      <c r="C7" s="1" t="s">
        <v>20</v>
      </c>
      <c r="D7" s="1" t="s">
        <v>10</v>
      </c>
      <c r="E7" s="1" t="s">
        <v>18</v>
      </c>
      <c r="F7" s="1">
        <v>15</v>
      </c>
      <c r="G7" s="2">
        <v>150000</v>
      </c>
      <c r="H7" s="2">
        <v>2250000</v>
      </c>
    </row>
    <row r="8" spans="1:8" x14ac:dyDescent="0.45">
      <c r="A8" s="3">
        <v>44955</v>
      </c>
      <c r="B8" s="1" t="s">
        <v>19</v>
      </c>
      <c r="C8" s="1" t="s">
        <v>21</v>
      </c>
      <c r="D8" s="1" t="s">
        <v>14</v>
      </c>
      <c r="E8" s="1" t="s">
        <v>22</v>
      </c>
      <c r="F8" s="1">
        <v>25</v>
      </c>
      <c r="G8" s="2">
        <v>15000</v>
      </c>
      <c r="H8" s="2">
        <v>375000</v>
      </c>
    </row>
    <row r="9" spans="1:8" x14ac:dyDescent="0.45">
      <c r="A9" s="3">
        <v>44956</v>
      </c>
      <c r="B9" s="1" t="s">
        <v>12</v>
      </c>
      <c r="C9" s="1" t="s">
        <v>16</v>
      </c>
      <c r="D9" s="1" t="s">
        <v>14</v>
      </c>
      <c r="E9" s="1" t="s">
        <v>15</v>
      </c>
      <c r="F9" s="1">
        <v>13</v>
      </c>
      <c r="G9" s="2">
        <v>35000</v>
      </c>
      <c r="H9" s="2">
        <v>455000</v>
      </c>
    </row>
    <row r="10" spans="1:8" x14ac:dyDescent="0.45">
      <c r="A10" s="3">
        <v>44962</v>
      </c>
      <c r="B10" s="1" t="s">
        <v>12</v>
      </c>
      <c r="C10" s="1" t="s">
        <v>16</v>
      </c>
      <c r="D10" s="1" t="s">
        <v>14</v>
      </c>
      <c r="E10" s="1" t="s">
        <v>17</v>
      </c>
      <c r="F10" s="1">
        <v>5</v>
      </c>
      <c r="G10" s="2">
        <v>25000</v>
      </c>
      <c r="H10" s="2">
        <v>125000</v>
      </c>
    </row>
    <row r="11" spans="1:8" x14ac:dyDescent="0.45">
      <c r="A11" s="3">
        <v>44962</v>
      </c>
      <c r="B11" s="1" t="s">
        <v>8</v>
      </c>
      <c r="C11" s="1" t="s">
        <v>9</v>
      </c>
      <c r="D11" s="1" t="s">
        <v>14</v>
      </c>
      <c r="E11" s="1" t="s">
        <v>17</v>
      </c>
      <c r="F11" s="1">
        <v>5</v>
      </c>
      <c r="G11" s="2">
        <v>25000</v>
      </c>
      <c r="H11" s="2">
        <v>125000</v>
      </c>
    </row>
    <row r="12" spans="1:8" x14ac:dyDescent="0.45">
      <c r="A12" s="3">
        <v>44967</v>
      </c>
      <c r="B12" s="1" t="s">
        <v>8</v>
      </c>
      <c r="C12" s="1" t="s">
        <v>23</v>
      </c>
      <c r="D12" s="1" t="s">
        <v>10</v>
      </c>
      <c r="E12" s="1" t="s">
        <v>11</v>
      </c>
      <c r="F12" s="1">
        <v>5</v>
      </c>
      <c r="G12" s="2">
        <v>80000</v>
      </c>
      <c r="H12" s="2">
        <v>400000</v>
      </c>
    </row>
    <row r="13" spans="1:8" x14ac:dyDescent="0.45">
      <c r="A13" s="3">
        <v>44972</v>
      </c>
      <c r="B13" s="1" t="s">
        <v>8</v>
      </c>
      <c r="C13" s="1" t="s">
        <v>9</v>
      </c>
      <c r="D13" s="1" t="s">
        <v>10</v>
      </c>
      <c r="E13" s="1" t="s">
        <v>18</v>
      </c>
      <c r="F13" s="1">
        <v>5</v>
      </c>
      <c r="G13" s="2">
        <v>150000</v>
      </c>
      <c r="H13" s="2">
        <v>750000</v>
      </c>
    </row>
    <row r="14" spans="1:8" x14ac:dyDescent="0.45">
      <c r="A14" s="3">
        <v>44975</v>
      </c>
      <c r="B14" s="1" t="s">
        <v>8</v>
      </c>
      <c r="C14" s="1" t="s">
        <v>23</v>
      </c>
      <c r="D14" s="1" t="s">
        <v>10</v>
      </c>
      <c r="E14" s="1" t="s">
        <v>11</v>
      </c>
      <c r="F14" s="1">
        <v>5</v>
      </c>
      <c r="G14" s="2">
        <v>80000</v>
      </c>
      <c r="H14" s="2">
        <v>400000</v>
      </c>
    </row>
    <row r="15" spans="1:8" x14ac:dyDescent="0.45">
      <c r="A15" s="3">
        <v>44976</v>
      </c>
      <c r="B15" s="1" t="s">
        <v>8</v>
      </c>
      <c r="C15" s="1" t="s">
        <v>9</v>
      </c>
      <c r="D15" s="1" t="s">
        <v>14</v>
      </c>
      <c r="E15" s="1" t="s">
        <v>15</v>
      </c>
      <c r="F15" s="1">
        <v>8</v>
      </c>
      <c r="G15" s="2">
        <v>35000</v>
      </c>
      <c r="H15" s="2">
        <v>280000</v>
      </c>
    </row>
    <row r="16" spans="1:8" x14ac:dyDescent="0.45">
      <c r="A16" s="3">
        <v>44979</v>
      </c>
      <c r="B16" s="1" t="s">
        <v>12</v>
      </c>
      <c r="C16" s="1" t="s">
        <v>16</v>
      </c>
      <c r="D16" s="1" t="s">
        <v>10</v>
      </c>
      <c r="E16" s="1" t="s">
        <v>18</v>
      </c>
      <c r="F16" s="1">
        <v>10</v>
      </c>
      <c r="G16" s="2">
        <v>150000</v>
      </c>
      <c r="H16" s="2">
        <v>1500000</v>
      </c>
    </row>
    <row r="17" spans="1:8" x14ac:dyDescent="0.45">
      <c r="A17" s="3">
        <v>44979</v>
      </c>
      <c r="B17" s="1" t="s">
        <v>8</v>
      </c>
      <c r="C17" s="1" t="s">
        <v>23</v>
      </c>
      <c r="D17" s="1" t="s">
        <v>14</v>
      </c>
      <c r="E17" s="1" t="s">
        <v>22</v>
      </c>
      <c r="F17" s="1">
        <v>20</v>
      </c>
      <c r="G17" s="2">
        <v>15000</v>
      </c>
      <c r="H17" s="2">
        <v>300000</v>
      </c>
    </row>
    <row r="18" spans="1:8" x14ac:dyDescent="0.45">
      <c r="A18" s="3">
        <v>44979</v>
      </c>
      <c r="B18" s="1" t="s">
        <v>19</v>
      </c>
      <c r="C18" s="1" t="s">
        <v>20</v>
      </c>
      <c r="D18" s="1" t="s">
        <v>14</v>
      </c>
      <c r="E18" s="1" t="s">
        <v>15</v>
      </c>
      <c r="F18" s="1">
        <v>10</v>
      </c>
      <c r="G18" s="2">
        <v>35000</v>
      </c>
      <c r="H18" s="2">
        <v>350000</v>
      </c>
    </row>
    <row r="19" spans="1:8" x14ac:dyDescent="0.45">
      <c r="A19" s="3">
        <v>44982</v>
      </c>
      <c r="B19" s="1" t="s">
        <v>19</v>
      </c>
      <c r="C19" s="1" t="s">
        <v>20</v>
      </c>
      <c r="D19" s="1" t="s">
        <v>14</v>
      </c>
      <c r="E19" s="1" t="s">
        <v>17</v>
      </c>
      <c r="F19" s="1">
        <v>8</v>
      </c>
      <c r="G19" s="2">
        <v>25000</v>
      </c>
      <c r="H19" s="2">
        <v>200000</v>
      </c>
    </row>
    <row r="20" spans="1:8" x14ac:dyDescent="0.45">
      <c r="A20" s="3">
        <v>44988</v>
      </c>
      <c r="B20" s="1" t="s">
        <v>8</v>
      </c>
      <c r="C20" s="1" t="s">
        <v>23</v>
      </c>
      <c r="D20" s="1" t="s">
        <v>14</v>
      </c>
      <c r="E20" s="1" t="s">
        <v>17</v>
      </c>
      <c r="F20" s="1">
        <v>2</v>
      </c>
      <c r="G20" s="2">
        <v>25000</v>
      </c>
      <c r="H20" s="2">
        <v>50000</v>
      </c>
    </row>
    <row r="21" spans="1:8" x14ac:dyDescent="0.45">
      <c r="A21" s="3">
        <v>44990</v>
      </c>
      <c r="B21" s="1" t="s">
        <v>12</v>
      </c>
      <c r="C21" s="1" t="s">
        <v>13</v>
      </c>
      <c r="D21" s="1" t="s">
        <v>10</v>
      </c>
      <c r="E21" s="1" t="s">
        <v>11</v>
      </c>
      <c r="F21" s="1">
        <v>8</v>
      </c>
      <c r="G21" s="2">
        <v>80000</v>
      </c>
      <c r="H21" s="2">
        <v>640000</v>
      </c>
    </row>
    <row r="22" spans="1:8" x14ac:dyDescent="0.45">
      <c r="A22" s="3">
        <v>44991</v>
      </c>
      <c r="B22" s="1" t="s">
        <v>8</v>
      </c>
      <c r="C22" s="1" t="s">
        <v>23</v>
      </c>
      <c r="D22" s="1" t="s">
        <v>14</v>
      </c>
      <c r="E22" s="1" t="s">
        <v>17</v>
      </c>
      <c r="F22" s="1">
        <v>5</v>
      </c>
      <c r="G22" s="2">
        <v>25000</v>
      </c>
      <c r="H22" s="2">
        <v>125000</v>
      </c>
    </row>
    <row r="23" spans="1:8" x14ac:dyDescent="0.45">
      <c r="A23" s="3">
        <v>44993</v>
      </c>
      <c r="B23" s="1" t="s">
        <v>12</v>
      </c>
      <c r="C23" s="1" t="s">
        <v>16</v>
      </c>
      <c r="D23" s="1" t="s">
        <v>10</v>
      </c>
      <c r="E23" s="1" t="s">
        <v>11</v>
      </c>
      <c r="F23" s="1">
        <v>10</v>
      </c>
      <c r="G23" s="2">
        <v>80000</v>
      </c>
      <c r="H23" s="2">
        <v>800000</v>
      </c>
    </row>
    <row r="24" spans="1:8" x14ac:dyDescent="0.45">
      <c r="A24" s="3">
        <v>44993</v>
      </c>
      <c r="B24" s="1" t="s">
        <v>12</v>
      </c>
      <c r="C24" s="1" t="s">
        <v>13</v>
      </c>
      <c r="D24" s="1" t="s">
        <v>14</v>
      </c>
      <c r="E24" s="1" t="s">
        <v>22</v>
      </c>
      <c r="F24" s="1">
        <v>30</v>
      </c>
      <c r="G24" s="2">
        <v>15000</v>
      </c>
      <c r="H24" s="2">
        <v>450000</v>
      </c>
    </row>
    <row r="25" spans="1:8" x14ac:dyDescent="0.45">
      <c r="A25" s="3">
        <v>44993</v>
      </c>
      <c r="B25" s="1" t="s">
        <v>19</v>
      </c>
      <c r="C25" s="1" t="s">
        <v>21</v>
      </c>
      <c r="D25" s="1" t="s">
        <v>10</v>
      </c>
      <c r="E25" s="1" t="s">
        <v>18</v>
      </c>
      <c r="F25" s="1">
        <v>15</v>
      </c>
      <c r="G25" s="2">
        <v>150000</v>
      </c>
      <c r="H25" s="2">
        <v>2250000</v>
      </c>
    </row>
    <row r="26" spans="1:8" x14ac:dyDescent="0.45">
      <c r="A26" s="3">
        <v>44999</v>
      </c>
      <c r="B26" s="1" t="s">
        <v>19</v>
      </c>
      <c r="C26" s="1" t="s">
        <v>20</v>
      </c>
      <c r="D26" s="1" t="s">
        <v>10</v>
      </c>
      <c r="E26" s="1" t="s">
        <v>18</v>
      </c>
      <c r="F26" s="1">
        <v>5</v>
      </c>
      <c r="G26" s="2">
        <v>150000</v>
      </c>
      <c r="H26" s="2">
        <v>750000</v>
      </c>
    </row>
    <row r="27" spans="1:8" x14ac:dyDescent="0.45">
      <c r="A27" s="3">
        <v>45010</v>
      </c>
      <c r="B27" s="1" t="s">
        <v>19</v>
      </c>
      <c r="C27" s="1" t="s">
        <v>21</v>
      </c>
      <c r="D27" s="1" t="s">
        <v>14</v>
      </c>
      <c r="E27" s="1" t="s">
        <v>17</v>
      </c>
      <c r="F27" s="1">
        <v>5</v>
      </c>
      <c r="G27" s="2">
        <v>25000</v>
      </c>
      <c r="H27" s="2">
        <v>125000</v>
      </c>
    </row>
    <row r="28" spans="1:8" x14ac:dyDescent="0.45">
      <c r="A28" s="3">
        <v>45017</v>
      </c>
      <c r="B28" s="1" t="s">
        <v>24</v>
      </c>
      <c r="C28" s="1" t="s">
        <v>13</v>
      </c>
      <c r="D28" s="1" t="s">
        <v>10</v>
      </c>
      <c r="E28" s="1" t="s">
        <v>11</v>
      </c>
      <c r="F28" s="1">
        <v>5</v>
      </c>
      <c r="G28" s="2">
        <v>80000</v>
      </c>
      <c r="H28" s="2">
        <v>400000</v>
      </c>
    </row>
    <row r="29" spans="1:8" x14ac:dyDescent="0.45">
      <c r="A29" s="3">
        <v>45019</v>
      </c>
      <c r="B29" s="1" t="s">
        <v>8</v>
      </c>
      <c r="C29" s="1" t="s">
        <v>23</v>
      </c>
      <c r="D29" s="1" t="s">
        <v>14</v>
      </c>
      <c r="E29" s="1" t="s">
        <v>15</v>
      </c>
      <c r="F29" s="1">
        <v>5</v>
      </c>
      <c r="G29" s="2">
        <v>35000</v>
      </c>
      <c r="H29" s="2">
        <v>175000</v>
      </c>
    </row>
    <row r="30" spans="1:8" x14ac:dyDescent="0.45">
      <c r="A30" s="6">
        <v>45028</v>
      </c>
      <c r="B30" s="1" t="s">
        <v>8</v>
      </c>
      <c r="C30" s="1" t="s">
        <v>9</v>
      </c>
      <c r="D30" s="1" t="s">
        <v>14</v>
      </c>
      <c r="E30" s="1" t="s">
        <v>22</v>
      </c>
      <c r="F30" s="1">
        <v>20</v>
      </c>
      <c r="G30" s="2">
        <v>15000</v>
      </c>
      <c r="H30" s="2">
        <v>300000</v>
      </c>
    </row>
  </sheetData>
  <phoneticPr fontId="3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Sheet1</vt:lpstr>
      <vt:lpstr>データベース</vt:lpstr>
      <vt:lpstr>Sheet2</vt:lpstr>
      <vt:lpstr>ピボット練習</vt:lpstr>
      <vt:lpstr>Sheet3</vt:lpstr>
      <vt:lpstr>Sheet4</vt:lpstr>
      <vt:lpstr>Sheet5</vt:lpstr>
      <vt:lpstr>Sheet6</vt:lpstr>
      <vt:lpstr>ピボット作成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 by Step</dc:creator>
  <cp:lastModifiedBy>Step by Step</cp:lastModifiedBy>
  <dcterms:created xsi:type="dcterms:W3CDTF">2023-08-05T09:31:08Z</dcterms:created>
  <dcterms:modified xsi:type="dcterms:W3CDTF">2023-08-05T12:52:15Z</dcterms:modified>
</cp:coreProperties>
</file>